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"/>
    </mc:Choice>
  </mc:AlternateContent>
  <xr:revisionPtr revIDLastSave="0" documentId="13_ncr:1_{7F89AA94-51DA-48AD-853E-7EA4CAED351B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5" l="1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W39" i="5"/>
  <c r="W40" i="5" s="1"/>
  <c r="X39" i="5"/>
  <c r="Y39" i="5"/>
  <c r="Z39" i="5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C39" i="5"/>
  <c r="BC40" i="5" s="1"/>
  <c r="BD39" i="5"/>
  <c r="BE39" i="5"/>
  <c r="BF39" i="5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I39" i="5"/>
  <c r="CI40" i="5" s="1"/>
  <c r="CJ39" i="5"/>
  <c r="CK39" i="5"/>
  <c r="CL39" i="5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M39" i="5"/>
  <c r="DM40" i="5" s="1"/>
  <c r="DN39" i="5"/>
  <c r="DO39" i="5"/>
  <c r="DO40" i="5" s="1"/>
  <c r="DP39" i="5"/>
  <c r="DQ39" i="5"/>
  <c r="DR39" i="5"/>
  <c r="DS39" i="5"/>
  <c r="DS40" i="5" s="1"/>
  <c r="DT39" i="5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C39" i="5"/>
  <c r="EC40" i="5" s="1"/>
  <c r="ED39" i="5"/>
  <c r="EE39" i="5"/>
  <c r="EE40" i="5" s="1"/>
  <c r="EF39" i="5"/>
  <c r="EG39" i="5"/>
  <c r="EH39" i="5"/>
  <c r="EI39" i="5"/>
  <c r="EI40" i="5" s="1"/>
  <c r="EJ39" i="5"/>
  <c r="EK39" i="5"/>
  <c r="EK40" i="5" s="1"/>
  <c r="EL39" i="5"/>
  <c r="EL40" i="5" s="1"/>
  <c r="EM39" i="5"/>
  <c r="EM40" i="5" s="1"/>
  <c r="EN39" i="5"/>
  <c r="EO39" i="5"/>
  <c r="EO40" i="5" s="1"/>
  <c r="EP39" i="5"/>
  <c r="EP40" i="5" s="1"/>
  <c r="EQ39" i="5"/>
  <c r="EQ40" i="5" s="1"/>
  <c r="ER39" i="5"/>
  <c r="ES39" i="5"/>
  <c r="ES40" i="5" s="1"/>
  <c r="ET39" i="5"/>
  <c r="EU39" i="5"/>
  <c r="EU40" i="5" s="1"/>
  <c r="EV39" i="5"/>
  <c r="EW39" i="5"/>
  <c r="EX39" i="5"/>
  <c r="EY39" i="5"/>
  <c r="EY40" i="5" s="1"/>
  <c r="EZ39" i="5"/>
  <c r="FA39" i="5"/>
  <c r="FA40" i="5" s="1"/>
  <c r="FB39" i="5"/>
  <c r="FB40" i="5" s="1"/>
  <c r="FC39" i="5"/>
  <c r="FC40" i="5" s="1"/>
  <c r="FD39" i="5"/>
  <c r="FE39" i="5"/>
  <c r="FE40" i="5" s="1"/>
  <c r="FF39" i="5"/>
  <c r="FF40" i="5" s="1"/>
  <c r="FG39" i="5"/>
  <c r="FG40" i="5" s="1"/>
  <c r="FH39" i="5"/>
  <c r="FI39" i="5"/>
  <c r="FI40" i="5" s="1"/>
  <c r="FJ39" i="5"/>
  <c r="FK39" i="5"/>
  <c r="FK40" i="5" s="1"/>
  <c r="FL39" i="5"/>
  <c r="FM39" i="5"/>
  <c r="FN39" i="5"/>
  <c r="FO39" i="5"/>
  <c r="FO40" i="5" s="1"/>
  <c r="FP39" i="5"/>
  <c r="FQ39" i="5"/>
  <c r="FQ40" i="5" s="1"/>
  <c r="FR39" i="5"/>
  <c r="FR40" i="5" s="1"/>
  <c r="FS39" i="5"/>
  <c r="FS40" i="5" s="1"/>
  <c r="FT39" i="5"/>
  <c r="FU39" i="5"/>
  <c r="FU40" i="5" s="1"/>
  <c r="FV39" i="5"/>
  <c r="FV40" i="5" s="1"/>
  <c r="FW39" i="5"/>
  <c r="FW40" i="5" s="1"/>
  <c r="FX39" i="5"/>
  <c r="FY39" i="5"/>
  <c r="FY40" i="5" s="1"/>
  <c r="FZ39" i="5"/>
  <c r="GA39" i="5"/>
  <c r="GA40" i="5" s="1"/>
  <c r="GB39" i="5"/>
  <c r="GC39" i="5"/>
  <c r="GD39" i="5"/>
  <c r="GE39" i="5"/>
  <c r="GE40" i="5" s="1"/>
  <c r="GF39" i="5"/>
  <c r="GG39" i="5"/>
  <c r="GG40" i="5" s="1"/>
  <c r="GH39" i="5"/>
  <c r="GH40" i="5" s="1"/>
  <c r="GI39" i="5"/>
  <c r="GI40" i="5" s="1"/>
  <c r="GJ39" i="5"/>
  <c r="GK39" i="5"/>
  <c r="GK40" i="5" s="1"/>
  <c r="GL39" i="5"/>
  <c r="GL40" i="5" s="1"/>
  <c r="GM39" i="5"/>
  <c r="GM40" i="5" s="1"/>
  <c r="GN39" i="5"/>
  <c r="GO39" i="5"/>
  <c r="GO40" i="5" s="1"/>
  <c r="GP39" i="5"/>
  <c r="GQ39" i="5"/>
  <c r="GQ40" i="5" s="1"/>
  <c r="GR39" i="5"/>
  <c r="GS39" i="5"/>
  <c r="GT39" i="5"/>
  <c r="GU39" i="5"/>
  <c r="GU40" i="5" s="1"/>
  <c r="GV39" i="5"/>
  <c r="GW39" i="5"/>
  <c r="GW40" i="5" s="1"/>
  <c r="GX39" i="5"/>
  <c r="GX40" i="5" s="1"/>
  <c r="GY39" i="5"/>
  <c r="GY40" i="5" s="1"/>
  <c r="GZ39" i="5"/>
  <c r="HA39" i="5"/>
  <c r="HA40" i="5" s="1"/>
  <c r="HB39" i="5"/>
  <c r="HB40" i="5" s="1"/>
  <c r="HC39" i="5"/>
  <c r="HC40" i="5" s="1"/>
  <c r="HD39" i="5"/>
  <c r="HE39" i="5"/>
  <c r="HE40" i="5" s="1"/>
  <c r="HF39" i="5"/>
  <c r="HG39" i="5"/>
  <c r="HG40" i="5" s="1"/>
  <c r="HH39" i="5"/>
  <c r="HI39" i="5"/>
  <c r="HJ39" i="5"/>
  <c r="HK39" i="5"/>
  <c r="HK40" i="5" s="1"/>
  <c r="HL39" i="5"/>
  <c r="HM39" i="5"/>
  <c r="HM40" i="5" s="1"/>
  <c r="HN39" i="5"/>
  <c r="HN40" i="5" s="1"/>
  <c r="HO39" i="5"/>
  <c r="HO40" i="5" s="1"/>
  <c r="HP39" i="5"/>
  <c r="HQ39" i="5"/>
  <c r="HQ40" i="5" s="1"/>
  <c r="HR39" i="5"/>
  <c r="HR40" i="5" s="1"/>
  <c r="HS39" i="5"/>
  <c r="HS40" i="5" s="1"/>
  <c r="HT39" i="5"/>
  <c r="HU39" i="5"/>
  <c r="HU40" i="5" s="1"/>
  <c r="HV39" i="5"/>
  <c r="HW39" i="5"/>
  <c r="HW40" i="5" s="1"/>
  <c r="HX39" i="5"/>
  <c r="HY39" i="5"/>
  <c r="HZ39" i="5"/>
  <c r="IA39" i="5"/>
  <c r="IA40" i="5" s="1"/>
  <c r="IB39" i="5"/>
  <c r="IC39" i="5"/>
  <c r="IC40" i="5" s="1"/>
  <c r="ID39" i="5"/>
  <c r="ID40" i="5" s="1"/>
  <c r="IE39" i="5"/>
  <c r="IE40" i="5" s="1"/>
  <c r="IF39" i="5"/>
  <c r="IG39" i="5"/>
  <c r="IG40" i="5" s="1"/>
  <c r="IH39" i="5"/>
  <c r="IH40" i="5" s="1"/>
  <c r="II39" i="5"/>
  <c r="II40" i="5" s="1"/>
  <c r="IJ39" i="5"/>
  <c r="IK39" i="5"/>
  <c r="IK40" i="5" s="1"/>
  <c r="IL39" i="5"/>
  <c r="IM39" i="5"/>
  <c r="IM40" i="5" s="1"/>
  <c r="IN39" i="5"/>
  <c r="IO39" i="5"/>
  <c r="IP39" i="5"/>
  <c r="IQ39" i="5"/>
  <c r="IQ40" i="5" s="1"/>
  <c r="IR39" i="5"/>
  <c r="IS39" i="5"/>
  <c r="IS40" i="5" s="1"/>
  <c r="IT39" i="5"/>
  <c r="IT40" i="5" s="1"/>
  <c r="IU39" i="5"/>
  <c r="IU40" i="5" s="1"/>
  <c r="IV39" i="5"/>
  <c r="IW39" i="5"/>
  <c r="IW40" i="5" s="1"/>
  <c r="IX39" i="5"/>
  <c r="IX40" i="5" s="1"/>
  <c r="IY39" i="5"/>
  <c r="IY40" i="5" s="1"/>
  <c r="IZ39" i="5"/>
  <c r="JA39" i="5"/>
  <c r="JA40" i="5" s="1"/>
  <c r="JB39" i="5"/>
  <c r="JC39" i="5"/>
  <c r="JC40" i="5" s="1"/>
  <c r="JD39" i="5"/>
  <c r="JE39" i="5"/>
  <c r="JF39" i="5"/>
  <c r="JG39" i="5"/>
  <c r="JG40" i="5" s="1"/>
  <c r="JH39" i="5"/>
  <c r="JI39" i="5"/>
  <c r="JI40" i="5" s="1"/>
  <c r="JJ39" i="5"/>
  <c r="JJ40" i="5" s="1"/>
  <c r="JK39" i="5"/>
  <c r="JK40" i="5" s="1"/>
  <c r="JL39" i="5"/>
  <c r="JM39" i="5"/>
  <c r="JM40" i="5" s="1"/>
  <c r="JN39" i="5"/>
  <c r="JN40" i="5" s="1"/>
  <c r="JO39" i="5"/>
  <c r="JO40" i="5" s="1"/>
  <c r="JP39" i="5"/>
  <c r="JQ39" i="5"/>
  <c r="JQ40" i="5" s="1"/>
  <c r="JR39" i="5"/>
  <c r="JS39" i="5"/>
  <c r="JS40" i="5" s="1"/>
  <c r="JT39" i="5"/>
  <c r="JU39" i="5"/>
  <c r="JV39" i="5"/>
  <c r="JW39" i="5"/>
  <c r="JW40" i="5" s="1"/>
  <c r="JX39" i="5"/>
  <c r="JY39" i="5"/>
  <c r="JY40" i="5" s="1"/>
  <c r="JZ39" i="5"/>
  <c r="JZ40" i="5" s="1"/>
  <c r="KA39" i="5"/>
  <c r="KA40" i="5" s="1"/>
  <c r="KB39" i="5"/>
  <c r="KC39" i="5"/>
  <c r="KC40" i="5" s="1"/>
  <c r="KD39" i="5"/>
  <c r="KD40" i="5" s="1"/>
  <c r="KE39" i="5"/>
  <c r="KE40" i="5" s="1"/>
  <c r="KF39" i="5"/>
  <c r="KG39" i="5"/>
  <c r="KG40" i="5" s="1"/>
  <c r="KH39" i="5"/>
  <c r="KI39" i="5"/>
  <c r="KI40" i="5" s="1"/>
  <c r="KJ39" i="5"/>
  <c r="KK39" i="5"/>
  <c r="KL39" i="5"/>
  <c r="KM39" i="5"/>
  <c r="KM40" i="5" s="1"/>
  <c r="KN39" i="5"/>
  <c r="KO39" i="5"/>
  <c r="KO40" i="5" s="1"/>
  <c r="KP39" i="5"/>
  <c r="KP40" i="5" s="1"/>
  <c r="KQ39" i="5"/>
  <c r="KQ40" i="5" s="1"/>
  <c r="KR39" i="5"/>
  <c r="KS39" i="5"/>
  <c r="KS40" i="5" s="1"/>
  <c r="KT39" i="5"/>
  <c r="KT40" i="5" s="1"/>
  <c r="KU39" i="5"/>
  <c r="KU40" i="5" s="1"/>
  <c r="KV39" i="5"/>
  <c r="KW39" i="5"/>
  <c r="KW40" i="5" s="1"/>
  <c r="KX39" i="5"/>
  <c r="KY39" i="5"/>
  <c r="KY40" i="5" s="1"/>
  <c r="KZ39" i="5"/>
  <c r="LA39" i="5"/>
  <c r="LB39" i="5"/>
  <c r="LC39" i="5"/>
  <c r="LC40" i="5" s="1"/>
  <c r="LD39" i="5"/>
  <c r="LE39" i="5"/>
  <c r="LE40" i="5" s="1"/>
  <c r="LF39" i="5"/>
  <c r="LF40" i="5" s="1"/>
  <c r="LG39" i="5"/>
  <c r="LG40" i="5" s="1"/>
  <c r="LH39" i="5"/>
  <c r="LI39" i="5"/>
  <c r="LI40" i="5" s="1"/>
  <c r="LJ39" i="5"/>
  <c r="LJ40" i="5" s="1"/>
  <c r="LK39" i="5"/>
  <c r="LK40" i="5" s="1"/>
  <c r="LL39" i="5"/>
  <c r="LM39" i="5"/>
  <c r="LM40" i="5" s="1"/>
  <c r="LN39" i="5"/>
  <c r="LO39" i="5"/>
  <c r="LO40" i="5" s="1"/>
  <c r="LP39" i="5"/>
  <c r="LQ39" i="5"/>
  <c r="LR39" i="5"/>
  <c r="LS39" i="5"/>
  <c r="LS40" i="5" s="1"/>
  <c r="LT39" i="5"/>
  <c r="LU39" i="5"/>
  <c r="LU40" i="5" s="1"/>
  <c r="LV39" i="5"/>
  <c r="LV40" i="5" s="1"/>
  <c r="LW39" i="5"/>
  <c r="LW40" i="5" s="1"/>
  <c r="LX39" i="5"/>
  <c r="LY39" i="5"/>
  <c r="LY40" i="5" s="1"/>
  <c r="LZ39" i="5"/>
  <c r="LZ40" i="5" s="1"/>
  <c r="MA39" i="5"/>
  <c r="MA40" i="5" s="1"/>
  <c r="MB39" i="5"/>
  <c r="MC39" i="5"/>
  <c r="MC40" i="5" s="1"/>
  <c r="MD39" i="5"/>
  <c r="ME39" i="5"/>
  <c r="ME40" i="5" s="1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W39" i="5"/>
  <c r="PW40" i="5" s="1"/>
  <c r="PX39" i="5"/>
  <c r="PX40" i="5" s="1"/>
  <c r="PY39" i="5"/>
  <c r="PY40" i="5" s="1"/>
  <c r="PZ39" i="5"/>
  <c r="QA39" i="5"/>
  <c r="QA40" i="5" s="1"/>
  <c r="QB39" i="5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S39" i="5"/>
  <c r="XS40" i="5" s="1"/>
  <c r="XT39" i="5"/>
  <c r="XT40" i="5" s="1"/>
  <c r="XU39" i="5"/>
  <c r="XU40" i="5" s="1"/>
  <c r="XV39" i="5"/>
  <c r="XV40" i="5" s="1"/>
  <c r="XW39" i="5"/>
  <c r="XW40" i="5" s="1"/>
  <c r="XX39" i="5"/>
  <c r="XX40" i="5" s="1"/>
  <c r="XY39" i="5"/>
  <c r="XY40" i="5" s="1"/>
  <c r="XZ39" i="5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S40" i="5" s="1"/>
  <c r="YT39" i="5"/>
  <c r="YT40" i="5" s="1"/>
  <c r="YU39" i="5"/>
  <c r="YU40" i="5" s="1"/>
  <c r="YV39" i="5"/>
  <c r="YV40" i="5" s="1"/>
  <c r="YW39" i="5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E40" i="5" s="1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V40" i="5"/>
  <c r="X40" i="5"/>
  <c r="Y40" i="5"/>
  <c r="Z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B40" i="5"/>
  <c r="BD40" i="5"/>
  <c r="BE40" i="5"/>
  <c r="BF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H40" i="5"/>
  <c r="CJ40" i="5"/>
  <c r="CK40" i="5"/>
  <c r="CL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L40" i="5"/>
  <c r="DN40" i="5"/>
  <c r="DP40" i="5"/>
  <c r="DQ40" i="5"/>
  <c r="DR40" i="5"/>
  <c r="DT40" i="5"/>
  <c r="DX40" i="5"/>
  <c r="EB40" i="5"/>
  <c r="ED40" i="5"/>
  <c r="EF40" i="5"/>
  <c r="EG40" i="5"/>
  <c r="EH40" i="5"/>
  <c r="EJ40" i="5"/>
  <c r="EN40" i="5"/>
  <c r="ER40" i="5"/>
  <c r="ET40" i="5"/>
  <c r="EV40" i="5"/>
  <c r="EW40" i="5"/>
  <c r="EX40" i="5"/>
  <c r="EZ40" i="5"/>
  <c r="FD40" i="5"/>
  <c r="FH40" i="5"/>
  <c r="FJ40" i="5"/>
  <c r="FL40" i="5"/>
  <c r="FM40" i="5"/>
  <c r="FN40" i="5"/>
  <c r="FP40" i="5"/>
  <c r="FT40" i="5"/>
  <c r="FX40" i="5"/>
  <c r="FZ40" i="5"/>
  <c r="GB40" i="5"/>
  <c r="GC40" i="5"/>
  <c r="GD40" i="5"/>
  <c r="GF40" i="5"/>
  <c r="GJ40" i="5"/>
  <c r="GN40" i="5"/>
  <c r="GP40" i="5"/>
  <c r="GR40" i="5"/>
  <c r="GS40" i="5"/>
  <c r="GT40" i="5"/>
  <c r="GV40" i="5"/>
  <c r="GZ40" i="5"/>
  <c r="HD40" i="5"/>
  <c r="HF40" i="5"/>
  <c r="HH40" i="5"/>
  <c r="HI40" i="5"/>
  <c r="HJ40" i="5"/>
  <c r="HL40" i="5"/>
  <c r="HP40" i="5"/>
  <c r="HT40" i="5"/>
  <c r="HV40" i="5"/>
  <c r="HX40" i="5"/>
  <c r="HY40" i="5"/>
  <c r="HZ40" i="5"/>
  <c r="IB40" i="5"/>
  <c r="IF40" i="5"/>
  <c r="IJ40" i="5"/>
  <c r="IL40" i="5"/>
  <c r="IN40" i="5"/>
  <c r="IO40" i="5"/>
  <c r="IP40" i="5"/>
  <c r="IR40" i="5"/>
  <c r="IV40" i="5"/>
  <c r="IZ40" i="5"/>
  <c r="JB40" i="5"/>
  <c r="JD40" i="5"/>
  <c r="JE40" i="5"/>
  <c r="JF40" i="5"/>
  <c r="JH40" i="5"/>
  <c r="JL40" i="5"/>
  <c r="JP40" i="5"/>
  <c r="JR40" i="5"/>
  <c r="JT40" i="5"/>
  <c r="JU40" i="5"/>
  <c r="JV40" i="5"/>
  <c r="JX40" i="5"/>
  <c r="KB40" i="5"/>
  <c r="KF40" i="5"/>
  <c r="KH40" i="5"/>
  <c r="KJ40" i="5"/>
  <c r="KK40" i="5"/>
  <c r="KL40" i="5"/>
  <c r="KN40" i="5"/>
  <c r="KR40" i="5"/>
  <c r="KV40" i="5"/>
  <c r="KX40" i="5"/>
  <c r="KZ40" i="5"/>
  <c r="LA40" i="5"/>
  <c r="LB40" i="5"/>
  <c r="LD40" i="5"/>
  <c r="LH40" i="5"/>
  <c r="LL40" i="5"/>
  <c r="LN40" i="5"/>
  <c r="LP40" i="5"/>
  <c r="LQ40" i="5"/>
  <c r="LR40" i="5"/>
  <c r="LT40" i="5"/>
  <c r="LX40" i="5"/>
  <c r="MB40" i="5"/>
  <c r="MD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PM40" i="5"/>
  <c r="PV40" i="5"/>
  <c r="PZ40" i="5"/>
  <c r="QB40" i="5"/>
  <c r="QH40" i="5"/>
  <c r="QS40" i="5"/>
  <c r="RE40" i="5"/>
  <c r="RF40" i="5"/>
  <c r="RM40" i="5"/>
  <c r="RR40" i="5"/>
  <c r="RT40" i="5"/>
  <c r="SC40" i="5"/>
  <c r="SD40" i="5"/>
  <c r="SK40" i="5"/>
  <c r="SL40" i="5"/>
  <c r="ST40" i="5"/>
  <c r="TB40" i="5"/>
  <c r="TM40" i="5"/>
  <c r="TN40" i="5"/>
  <c r="TR40" i="5"/>
  <c r="TY40" i="5"/>
  <c r="TZ40" i="5"/>
  <c r="UD40" i="5"/>
  <c r="UO40" i="5"/>
  <c r="UP40" i="5"/>
  <c r="UW40" i="5"/>
  <c r="UX40" i="5"/>
  <c r="VF40" i="5"/>
  <c r="VN40" i="5"/>
  <c r="VY40" i="5"/>
  <c r="VZ40" i="5"/>
  <c r="WD40" i="5"/>
  <c r="WK40" i="5"/>
  <c r="WL40" i="5"/>
  <c r="WP40" i="5"/>
  <c r="XA40" i="5"/>
  <c r="XB40" i="5"/>
  <c r="XI40" i="5"/>
  <c r="XJ40" i="5"/>
  <c r="XR40" i="5"/>
  <c r="XZ40" i="5"/>
  <c r="YK40" i="5"/>
  <c r="YL40" i="5"/>
  <c r="YP40" i="5"/>
  <c r="YW40" i="5"/>
  <c r="YX40" i="5"/>
  <c r="ZB40" i="5"/>
  <c r="ZM40" i="5"/>
  <c r="ZN40" i="5"/>
  <c r="C39" i="5"/>
  <c r="C40" i="5" s="1"/>
  <c r="D43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S40" i="4" s="1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J40" i="4" s="1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H40" i="4" s="1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Y40" i="4"/>
  <c r="AV40" i="4"/>
  <c r="BL40" i="4"/>
  <c r="BY40" i="4"/>
  <c r="CG40" i="4"/>
  <c r="CR40" i="4"/>
  <c r="DD40" i="4"/>
  <c r="DP40" i="4"/>
  <c r="EB40" i="4"/>
  <c r="EN40" i="4"/>
  <c r="EZ40" i="4"/>
  <c r="FL40" i="4"/>
  <c r="FU40" i="4"/>
  <c r="GV40" i="4"/>
  <c r="HH40" i="4"/>
  <c r="HP40" i="4"/>
  <c r="IB40" i="4"/>
  <c r="JX40" i="4"/>
  <c r="KJ40" i="4"/>
  <c r="LT40" i="4"/>
  <c r="MF40" i="4"/>
  <c r="C39" i="4"/>
  <c r="C40" i="4" s="1"/>
  <c r="D39" i="3"/>
  <c r="E39" i="3"/>
  <c r="F39" i="3"/>
  <c r="F40" i="3" s="1"/>
  <c r="G39" i="3"/>
  <c r="G40" i="3" s="1"/>
  <c r="H39" i="3"/>
  <c r="I39" i="3"/>
  <c r="J39" i="3"/>
  <c r="J40" i="3" s="1"/>
  <c r="K39" i="3"/>
  <c r="L39" i="3"/>
  <c r="M39" i="3"/>
  <c r="N39" i="3"/>
  <c r="N40" i="3" s="1"/>
  <c r="O39" i="3"/>
  <c r="P39" i="3"/>
  <c r="Q39" i="3"/>
  <c r="R39" i="3"/>
  <c r="R40" i="3" s="1"/>
  <c r="S39" i="3"/>
  <c r="S40" i="3" s="1"/>
  <c r="T39" i="3"/>
  <c r="U39" i="3"/>
  <c r="V39" i="3"/>
  <c r="V40" i="3" s="1"/>
  <c r="W39" i="3"/>
  <c r="W40" i="3" s="1"/>
  <c r="X39" i="3"/>
  <c r="Y39" i="3"/>
  <c r="Z39" i="3"/>
  <c r="Z40" i="3" s="1"/>
  <c r="AA39" i="3"/>
  <c r="AB39" i="3"/>
  <c r="AC39" i="3"/>
  <c r="AD39" i="3"/>
  <c r="AD40" i="3" s="1"/>
  <c r="AE39" i="3"/>
  <c r="AF39" i="3"/>
  <c r="AG39" i="3"/>
  <c r="AH39" i="3"/>
  <c r="AH40" i="3" s="1"/>
  <c r="AI39" i="3"/>
  <c r="AI40" i="3" s="1"/>
  <c r="AJ39" i="3"/>
  <c r="AK39" i="3"/>
  <c r="AL39" i="3"/>
  <c r="AL40" i="3" s="1"/>
  <c r="AM39" i="3"/>
  <c r="AM40" i="3" s="1"/>
  <c r="AN39" i="3"/>
  <c r="AO39" i="3"/>
  <c r="AP39" i="3"/>
  <c r="AP40" i="3" s="1"/>
  <c r="AQ39" i="3"/>
  <c r="AR39" i="3"/>
  <c r="AS39" i="3"/>
  <c r="AT39" i="3"/>
  <c r="AT40" i="3" s="1"/>
  <c r="AU39" i="3"/>
  <c r="AV39" i="3"/>
  <c r="AW39" i="3"/>
  <c r="AX39" i="3"/>
  <c r="AX40" i="3" s="1"/>
  <c r="AY39" i="3"/>
  <c r="AY40" i="3" s="1"/>
  <c r="AZ39" i="3"/>
  <c r="BA39" i="3"/>
  <c r="BB39" i="3"/>
  <c r="BB40" i="3" s="1"/>
  <c r="BC39" i="3"/>
  <c r="BC40" i="3" s="1"/>
  <c r="BD39" i="3"/>
  <c r="BE39" i="3"/>
  <c r="BF39" i="3"/>
  <c r="BF40" i="3" s="1"/>
  <c r="BG39" i="3"/>
  <c r="BH39" i="3"/>
  <c r="BI39" i="3"/>
  <c r="BJ39" i="3"/>
  <c r="BJ40" i="3" s="1"/>
  <c r="BK39" i="3"/>
  <c r="BL39" i="3"/>
  <c r="BM39" i="3"/>
  <c r="BN39" i="3"/>
  <c r="BN40" i="3" s="1"/>
  <c r="BO39" i="3"/>
  <c r="BO40" i="3" s="1"/>
  <c r="BP39" i="3"/>
  <c r="BQ39" i="3"/>
  <c r="BR39" i="3"/>
  <c r="BR40" i="3" s="1"/>
  <c r="BS39" i="3"/>
  <c r="BS40" i="3" s="1"/>
  <c r="BT39" i="3"/>
  <c r="BU39" i="3"/>
  <c r="BV39" i="3"/>
  <c r="BV40" i="3" s="1"/>
  <c r="BW39" i="3"/>
  <c r="BX39" i="3"/>
  <c r="BY39" i="3"/>
  <c r="BZ39" i="3"/>
  <c r="BZ40" i="3" s="1"/>
  <c r="CA39" i="3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Y40" i="3" s="1"/>
  <c r="CZ39" i="3"/>
  <c r="CZ40" i="3" s="1"/>
  <c r="DA39" i="3"/>
  <c r="DB39" i="3"/>
  <c r="DB40" i="3" s="1"/>
  <c r="DC39" i="3"/>
  <c r="DD39" i="3"/>
  <c r="DE39" i="3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A40" i="3" s="1"/>
  <c r="EB39" i="3"/>
  <c r="EB40" i="3" s="1"/>
  <c r="EC39" i="3"/>
  <c r="ED39" i="3"/>
  <c r="ED40" i="3" s="1"/>
  <c r="EE39" i="3"/>
  <c r="EE40" i="3" s="1"/>
  <c r="EF39" i="3"/>
  <c r="EF40" i="3" s="1"/>
  <c r="EG39" i="3"/>
  <c r="EH39" i="3"/>
  <c r="EH40" i="3" s="1"/>
  <c r="EI39" i="3"/>
  <c r="EJ39" i="3"/>
  <c r="EK39" i="3"/>
  <c r="EL39" i="3"/>
  <c r="EL40" i="3" s="1"/>
  <c r="EM39" i="3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FK40" i="3" s="1"/>
  <c r="FL39" i="3"/>
  <c r="FL40" i="3" s="1"/>
  <c r="FM39" i="3"/>
  <c r="FN39" i="3"/>
  <c r="FN40" i="3" s="1"/>
  <c r="FO39" i="3"/>
  <c r="FP39" i="3"/>
  <c r="FQ39" i="3"/>
  <c r="FR39" i="3"/>
  <c r="FR40" i="3" s="1"/>
  <c r="FS39" i="3"/>
  <c r="FT39" i="3"/>
  <c r="FT40" i="3" s="1"/>
  <c r="FU39" i="3"/>
  <c r="FV39" i="3"/>
  <c r="FV40" i="3" s="1"/>
  <c r="FW39" i="3"/>
  <c r="FW40" i="3" s="1"/>
  <c r="FX39" i="3"/>
  <c r="FX40" i="3" s="1"/>
  <c r="FY39" i="3"/>
  <c r="FZ39" i="3"/>
  <c r="FZ40" i="3" s="1"/>
  <c r="GA39" i="3"/>
  <c r="GA40" i="3" s="1"/>
  <c r="GB39" i="3"/>
  <c r="GB40" i="3" s="1"/>
  <c r="GC39" i="3"/>
  <c r="GD39" i="3"/>
  <c r="GD40" i="3" s="1"/>
  <c r="GE39" i="3"/>
  <c r="GF39" i="3"/>
  <c r="GF40" i="3" s="1"/>
  <c r="GG39" i="3"/>
  <c r="GH39" i="3"/>
  <c r="GH40" i="3" s="1"/>
  <c r="GI39" i="3"/>
  <c r="GJ39" i="3"/>
  <c r="GK39" i="3"/>
  <c r="GL39" i="3"/>
  <c r="GL40" i="3" s="1"/>
  <c r="GM39" i="3"/>
  <c r="GM40" i="3" s="1"/>
  <c r="GN39" i="3"/>
  <c r="GO39" i="3"/>
  <c r="GP39" i="3"/>
  <c r="GP40" i="3" s="1"/>
  <c r="GQ39" i="3"/>
  <c r="GQ40" i="3" s="1"/>
  <c r="GR39" i="3"/>
  <c r="GS39" i="3"/>
  <c r="GT39" i="3"/>
  <c r="GT40" i="3" s="1"/>
  <c r="GU39" i="3"/>
  <c r="GV39" i="3"/>
  <c r="GV40" i="3" s="1"/>
  <c r="GW39" i="3"/>
  <c r="GX39" i="3"/>
  <c r="GX40" i="3" s="1"/>
  <c r="GY39" i="3"/>
  <c r="GZ39" i="3"/>
  <c r="HA39" i="3"/>
  <c r="HB39" i="3"/>
  <c r="HB40" i="3" s="1"/>
  <c r="HC39" i="3"/>
  <c r="HC40" i="3" s="1"/>
  <c r="HD39" i="3"/>
  <c r="HE39" i="3"/>
  <c r="HF39" i="3"/>
  <c r="HF40" i="3" s="1"/>
  <c r="HG39" i="3"/>
  <c r="HG40" i="3" s="1"/>
  <c r="HH39" i="3"/>
  <c r="HI39" i="3"/>
  <c r="HJ39" i="3"/>
  <c r="HJ40" i="3" s="1"/>
  <c r="HK39" i="3"/>
  <c r="HL39" i="3"/>
  <c r="HL40" i="3" s="1"/>
  <c r="HM39" i="3"/>
  <c r="HN39" i="3"/>
  <c r="HN40" i="3" s="1"/>
  <c r="HO39" i="3"/>
  <c r="HP39" i="3"/>
  <c r="HQ39" i="3"/>
  <c r="HR39" i="3"/>
  <c r="HR40" i="3" s="1"/>
  <c r="HS39" i="3"/>
  <c r="HS40" i="3" s="1"/>
  <c r="HT39" i="3"/>
  <c r="HU39" i="3"/>
  <c r="HV39" i="3"/>
  <c r="HV40" i="3" s="1"/>
  <c r="HW39" i="3"/>
  <c r="HW40" i="3" s="1"/>
  <c r="HX39" i="3"/>
  <c r="HY39" i="3"/>
  <c r="HZ39" i="3"/>
  <c r="HZ40" i="3" s="1"/>
  <c r="IA39" i="3"/>
  <c r="IB39" i="3"/>
  <c r="IB40" i="3" s="1"/>
  <c r="IC39" i="3"/>
  <c r="ID39" i="3"/>
  <c r="ID40" i="3" s="1"/>
  <c r="IE39" i="3"/>
  <c r="IF39" i="3"/>
  <c r="IG39" i="3"/>
  <c r="IH39" i="3"/>
  <c r="IH40" i="3" s="1"/>
  <c r="II39" i="3"/>
  <c r="II40" i="3" s="1"/>
  <c r="IJ39" i="3"/>
  <c r="IK39" i="3"/>
  <c r="IL39" i="3"/>
  <c r="IL40" i="3" s="1"/>
  <c r="IM39" i="3"/>
  <c r="IM40" i="3" s="1"/>
  <c r="IN39" i="3"/>
  <c r="IO39" i="3"/>
  <c r="IP39" i="3"/>
  <c r="IP40" i="3" s="1"/>
  <c r="IQ39" i="3"/>
  <c r="IR39" i="3"/>
  <c r="IR40" i="3" s="1"/>
  <c r="IS39" i="3"/>
  <c r="IT39" i="3"/>
  <c r="IT40" i="3" s="1"/>
  <c r="IU39" i="3"/>
  <c r="IV39" i="3"/>
  <c r="IW39" i="3"/>
  <c r="IX39" i="3"/>
  <c r="IX40" i="3" s="1"/>
  <c r="IY39" i="3"/>
  <c r="IY40" i="3" s="1"/>
  <c r="IZ39" i="3"/>
  <c r="JA39" i="3"/>
  <c r="JB39" i="3"/>
  <c r="JB40" i="3" s="1"/>
  <c r="JC39" i="3"/>
  <c r="JC40" i="3" s="1"/>
  <c r="JD39" i="3"/>
  <c r="JE39" i="3"/>
  <c r="JF39" i="3"/>
  <c r="JF40" i="3" s="1"/>
  <c r="JG39" i="3"/>
  <c r="JH39" i="3"/>
  <c r="JH40" i="3" s="1"/>
  <c r="JI39" i="3"/>
  <c r="JJ39" i="3"/>
  <c r="JJ40" i="3" s="1"/>
  <c r="JK39" i="3"/>
  <c r="JL39" i="3"/>
  <c r="JM39" i="3"/>
  <c r="JN39" i="3"/>
  <c r="JN40" i="3" s="1"/>
  <c r="JO39" i="3"/>
  <c r="JO40" i="3" s="1"/>
  <c r="JP39" i="3"/>
  <c r="JQ39" i="3"/>
  <c r="JR39" i="3"/>
  <c r="JR40" i="3" s="1"/>
  <c r="JS39" i="3"/>
  <c r="JS40" i="3" s="1"/>
  <c r="JT39" i="3"/>
  <c r="JU39" i="3"/>
  <c r="JV39" i="3"/>
  <c r="JV40" i="3" s="1"/>
  <c r="JW39" i="3"/>
  <c r="JX39" i="3"/>
  <c r="JX40" i="3" s="1"/>
  <c r="JY39" i="3"/>
  <c r="JZ39" i="3"/>
  <c r="JZ40" i="3" s="1"/>
  <c r="KA39" i="3"/>
  <c r="KB39" i="3"/>
  <c r="KC39" i="3"/>
  <c r="KD39" i="3"/>
  <c r="KD40" i="3" s="1"/>
  <c r="KE39" i="3"/>
  <c r="KE40" i="3" s="1"/>
  <c r="KF39" i="3"/>
  <c r="KG39" i="3"/>
  <c r="KH39" i="3"/>
  <c r="KH40" i="3" s="1"/>
  <c r="KI39" i="3"/>
  <c r="KI40" i="3" s="1"/>
  <c r="KJ39" i="3"/>
  <c r="KK39" i="3"/>
  <c r="KL39" i="3"/>
  <c r="KL40" i="3" s="1"/>
  <c r="KM39" i="3"/>
  <c r="KN39" i="3"/>
  <c r="KN40" i="3" s="1"/>
  <c r="KO39" i="3"/>
  <c r="KP39" i="3"/>
  <c r="KP40" i="3" s="1"/>
  <c r="KQ39" i="3"/>
  <c r="KR39" i="3"/>
  <c r="KS39" i="3"/>
  <c r="KT39" i="3"/>
  <c r="KT40" i="3" s="1"/>
  <c r="KU39" i="3"/>
  <c r="KU40" i="3" s="1"/>
  <c r="KV39" i="3"/>
  <c r="KW39" i="3"/>
  <c r="KX39" i="3"/>
  <c r="KX40" i="3" s="1"/>
  <c r="KY39" i="3"/>
  <c r="KY40" i="3" s="1"/>
  <c r="KZ39" i="3"/>
  <c r="LA39" i="3"/>
  <c r="LB39" i="3"/>
  <c r="LB40" i="3" s="1"/>
  <c r="LC39" i="3"/>
  <c r="LD39" i="3"/>
  <c r="LD40" i="3" s="1"/>
  <c r="LE39" i="3"/>
  <c r="LF39" i="3"/>
  <c r="LF40" i="3" s="1"/>
  <c r="LG39" i="3"/>
  <c r="LH39" i="3"/>
  <c r="LI39" i="3"/>
  <c r="LJ39" i="3"/>
  <c r="LJ40" i="3" s="1"/>
  <c r="LK39" i="3"/>
  <c r="LK40" i="3" s="1"/>
  <c r="LL39" i="3"/>
  <c r="LM39" i="3"/>
  <c r="LN39" i="3"/>
  <c r="LN40" i="3" s="1"/>
  <c r="LO39" i="3"/>
  <c r="LO40" i="3" s="1"/>
  <c r="LP39" i="3"/>
  <c r="LQ39" i="3"/>
  <c r="LR39" i="3"/>
  <c r="LR40" i="3" s="1"/>
  <c r="LS39" i="3"/>
  <c r="LT39" i="3"/>
  <c r="LT40" i="3" s="1"/>
  <c r="LU39" i="3"/>
  <c r="LV39" i="3"/>
  <c r="LV40" i="3" s="1"/>
  <c r="LW39" i="3"/>
  <c r="LX39" i="3"/>
  <c r="LY39" i="3"/>
  <c r="LZ39" i="3"/>
  <c r="LZ40" i="3" s="1"/>
  <c r="MA39" i="3"/>
  <c r="MA40" i="3" s="1"/>
  <c r="MB39" i="3"/>
  <c r="MC39" i="3"/>
  <c r="MD39" i="3"/>
  <c r="MD40" i="3" s="1"/>
  <c r="ME39" i="3"/>
  <c r="ME40" i="3" s="1"/>
  <c r="MF39" i="3"/>
  <c r="MG39" i="3"/>
  <c r="MH39" i="3"/>
  <c r="MI39" i="3"/>
  <c r="MI40" i="3" s="1"/>
  <c r="MJ39" i="3"/>
  <c r="MJ40" i="3" s="1"/>
  <c r="MK39" i="3"/>
  <c r="ML39" i="3"/>
  <c r="ML40" i="3" s="1"/>
  <c r="MM39" i="3"/>
  <c r="MM40" i="3" s="1"/>
  <c r="MN39" i="3"/>
  <c r="MO39" i="3"/>
  <c r="MP39" i="3"/>
  <c r="MQ39" i="3"/>
  <c r="MQ40" i="3" s="1"/>
  <c r="MR39" i="3"/>
  <c r="MR40" i="3" s="1"/>
  <c r="MS39" i="3"/>
  <c r="MT39" i="3"/>
  <c r="MT40" i="3" s="1"/>
  <c r="MU39" i="3"/>
  <c r="MU40" i="3" s="1"/>
  <c r="MV39" i="3"/>
  <c r="MW39" i="3"/>
  <c r="MX39" i="3"/>
  <c r="MY39" i="3"/>
  <c r="MY40" i="3" s="1"/>
  <c r="MZ39" i="3"/>
  <c r="MZ40" i="3" s="1"/>
  <c r="NA39" i="3"/>
  <c r="NB39" i="3"/>
  <c r="NB40" i="3" s="1"/>
  <c r="NC39" i="3"/>
  <c r="NC40" i="3" s="1"/>
  <c r="ND39" i="3"/>
  <c r="NE39" i="3"/>
  <c r="NF39" i="3"/>
  <c r="NG39" i="3"/>
  <c r="NG40" i="3" s="1"/>
  <c r="NH39" i="3"/>
  <c r="NH40" i="3" s="1"/>
  <c r="NI39" i="3"/>
  <c r="NJ39" i="3"/>
  <c r="NJ40" i="3" s="1"/>
  <c r="D40" i="3"/>
  <c r="E40" i="3"/>
  <c r="H40" i="3"/>
  <c r="I40" i="3"/>
  <c r="K40" i="3"/>
  <c r="L40" i="3"/>
  <c r="M40" i="3"/>
  <c r="O40" i="3"/>
  <c r="P40" i="3"/>
  <c r="Q40" i="3"/>
  <c r="T40" i="3"/>
  <c r="U40" i="3"/>
  <c r="X40" i="3"/>
  <c r="Y40" i="3"/>
  <c r="AA40" i="3"/>
  <c r="AB40" i="3"/>
  <c r="AC40" i="3"/>
  <c r="AE40" i="3"/>
  <c r="AF40" i="3"/>
  <c r="AG40" i="3"/>
  <c r="AJ40" i="3"/>
  <c r="AK40" i="3"/>
  <c r="AN40" i="3"/>
  <c r="AO40" i="3"/>
  <c r="AQ40" i="3"/>
  <c r="AR40" i="3"/>
  <c r="AS40" i="3"/>
  <c r="AU40" i="3"/>
  <c r="AV40" i="3"/>
  <c r="AW40" i="3"/>
  <c r="AZ40" i="3"/>
  <c r="BA40" i="3"/>
  <c r="BD40" i="3"/>
  <c r="BE40" i="3"/>
  <c r="BG40" i="3"/>
  <c r="BH40" i="3"/>
  <c r="BI40" i="3"/>
  <c r="BK40" i="3"/>
  <c r="BL40" i="3"/>
  <c r="BM40" i="3"/>
  <c r="BP40" i="3"/>
  <c r="BQ40" i="3"/>
  <c r="BT40" i="3"/>
  <c r="BU40" i="3"/>
  <c r="BW40" i="3"/>
  <c r="BX40" i="3"/>
  <c r="BY40" i="3"/>
  <c r="CA40" i="3"/>
  <c r="CC40" i="3"/>
  <c r="CG40" i="3"/>
  <c r="CK40" i="3"/>
  <c r="CM40" i="3"/>
  <c r="CO40" i="3"/>
  <c r="CQ40" i="3"/>
  <c r="CS40" i="3"/>
  <c r="CW40" i="3"/>
  <c r="DA40" i="3"/>
  <c r="DC40" i="3"/>
  <c r="DD40" i="3"/>
  <c r="DE40" i="3"/>
  <c r="DG40" i="3"/>
  <c r="DI40" i="3"/>
  <c r="DM40" i="3"/>
  <c r="DQ40" i="3"/>
  <c r="DS40" i="3"/>
  <c r="DU40" i="3"/>
  <c r="DW40" i="3"/>
  <c r="DY40" i="3"/>
  <c r="EC40" i="3"/>
  <c r="EG40" i="3"/>
  <c r="EI40" i="3"/>
  <c r="EJ40" i="3"/>
  <c r="EK40" i="3"/>
  <c r="EM40" i="3"/>
  <c r="EO40" i="3"/>
  <c r="ES40" i="3"/>
  <c r="EW40" i="3"/>
  <c r="EY40" i="3"/>
  <c r="FA40" i="3"/>
  <c r="FC40" i="3"/>
  <c r="FE40" i="3"/>
  <c r="FI40" i="3"/>
  <c r="FM40" i="3"/>
  <c r="FO40" i="3"/>
  <c r="FP40" i="3"/>
  <c r="FQ40" i="3"/>
  <c r="FS40" i="3"/>
  <c r="FU40" i="3"/>
  <c r="FY40" i="3"/>
  <c r="GC40" i="3"/>
  <c r="GE40" i="3"/>
  <c r="GG40" i="3"/>
  <c r="GI40" i="3"/>
  <c r="GJ40" i="3"/>
  <c r="GK40" i="3"/>
  <c r="GN40" i="3"/>
  <c r="GO40" i="3"/>
  <c r="GR40" i="3"/>
  <c r="GS40" i="3"/>
  <c r="GU40" i="3"/>
  <c r="GW40" i="3"/>
  <c r="GY40" i="3"/>
  <c r="GZ40" i="3"/>
  <c r="HA40" i="3"/>
  <c r="HD40" i="3"/>
  <c r="HE40" i="3"/>
  <c r="HH40" i="3"/>
  <c r="HI40" i="3"/>
  <c r="HK40" i="3"/>
  <c r="HM40" i="3"/>
  <c r="HO40" i="3"/>
  <c r="HP40" i="3"/>
  <c r="HQ40" i="3"/>
  <c r="HT40" i="3"/>
  <c r="HU40" i="3"/>
  <c r="HX40" i="3"/>
  <c r="HY40" i="3"/>
  <c r="IA40" i="3"/>
  <c r="IC40" i="3"/>
  <c r="IE40" i="3"/>
  <c r="IF40" i="3"/>
  <c r="IG40" i="3"/>
  <c r="IJ40" i="3"/>
  <c r="IK40" i="3"/>
  <c r="IN40" i="3"/>
  <c r="IO40" i="3"/>
  <c r="IQ40" i="3"/>
  <c r="IS40" i="3"/>
  <c r="IU40" i="3"/>
  <c r="IV40" i="3"/>
  <c r="IW40" i="3"/>
  <c r="IZ40" i="3"/>
  <c r="JA40" i="3"/>
  <c r="JD40" i="3"/>
  <c r="JE40" i="3"/>
  <c r="JG40" i="3"/>
  <c r="JI40" i="3"/>
  <c r="JK40" i="3"/>
  <c r="JL40" i="3"/>
  <c r="JM40" i="3"/>
  <c r="JP40" i="3"/>
  <c r="JQ40" i="3"/>
  <c r="JT40" i="3"/>
  <c r="JU40" i="3"/>
  <c r="JW40" i="3"/>
  <c r="JY40" i="3"/>
  <c r="KA40" i="3"/>
  <c r="KB40" i="3"/>
  <c r="KC40" i="3"/>
  <c r="KF40" i="3"/>
  <c r="KG40" i="3"/>
  <c r="KJ40" i="3"/>
  <c r="KK40" i="3"/>
  <c r="KM40" i="3"/>
  <c r="KO40" i="3"/>
  <c r="KQ40" i="3"/>
  <c r="KR40" i="3"/>
  <c r="KS40" i="3"/>
  <c r="KV40" i="3"/>
  <c r="KW40" i="3"/>
  <c r="KZ40" i="3"/>
  <c r="LA40" i="3"/>
  <c r="LC40" i="3"/>
  <c r="LE40" i="3"/>
  <c r="LG40" i="3"/>
  <c r="LH40" i="3"/>
  <c r="LI40" i="3"/>
  <c r="LL40" i="3"/>
  <c r="LM40" i="3"/>
  <c r="LP40" i="3"/>
  <c r="LQ40" i="3"/>
  <c r="LS40" i="3"/>
  <c r="LU40" i="3"/>
  <c r="LW40" i="3"/>
  <c r="LX40" i="3"/>
  <c r="LY40" i="3"/>
  <c r="MB40" i="3"/>
  <c r="MC40" i="3"/>
  <c r="MF40" i="3"/>
  <c r="MG40" i="3"/>
  <c r="MH40" i="3"/>
  <c r="MK40" i="3"/>
  <c r="MN40" i="3"/>
  <c r="MO40" i="3"/>
  <c r="MP40" i="3"/>
  <c r="MS40" i="3"/>
  <c r="MV40" i="3"/>
  <c r="MW40" i="3"/>
  <c r="MX40" i="3"/>
  <c r="NA40" i="3"/>
  <c r="ND40" i="3"/>
  <c r="NE40" i="3"/>
  <c r="NF40" i="3"/>
  <c r="NI40" i="3"/>
  <c r="C39" i="3"/>
  <c r="C40" i="3" s="1"/>
  <c r="D43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N40" i="2"/>
  <c r="AB40" i="2"/>
  <c r="AN40" i="2"/>
  <c r="AX40" i="2"/>
  <c r="BH40" i="2"/>
  <c r="BT40" i="2"/>
  <c r="CP40" i="2"/>
  <c r="DP40" i="2"/>
  <c r="EB40" i="2"/>
  <c r="FH40" i="2"/>
  <c r="FP40" i="2"/>
  <c r="GN40" i="2"/>
  <c r="HH40" i="2"/>
  <c r="IN40" i="2"/>
  <c r="IZ40" i="2"/>
  <c r="JN40" i="2"/>
  <c r="JT40" i="2"/>
  <c r="JU40" i="2"/>
  <c r="KZ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5" i="3" l="1"/>
  <c r="D44" i="5"/>
  <c r="D44" i="3"/>
  <c r="D45" i="5"/>
  <c r="D43" i="4"/>
  <c r="D45" i="4"/>
  <c r="D44" i="4"/>
  <c r="D56" i="1"/>
  <c r="D61" i="3"/>
  <c r="D44" i="2"/>
  <c r="D53" i="5"/>
  <c r="D61" i="5"/>
  <c r="D56" i="5"/>
  <c r="D49" i="5"/>
  <c r="D60" i="5"/>
  <c r="D51" i="5"/>
  <c r="D47" i="5"/>
  <c r="D55" i="5"/>
  <c r="D52" i="5"/>
  <c r="D48" i="5"/>
  <c r="D59" i="5"/>
  <c r="D57" i="5"/>
  <c r="D55" i="4"/>
  <c r="D47" i="4"/>
  <c r="D56" i="4"/>
  <c r="D51" i="4"/>
  <c r="D48" i="4"/>
  <c r="D57" i="4"/>
  <c r="D60" i="4"/>
  <c r="D59" i="4"/>
  <c r="D61" i="4"/>
  <c r="D53" i="4"/>
  <c r="D52" i="4"/>
  <c r="D49" i="4"/>
  <c r="D57" i="3"/>
  <c r="D59" i="3"/>
  <c r="D56" i="3"/>
  <c r="D60" i="3"/>
  <c r="D51" i="3"/>
  <c r="D52" i="3"/>
  <c r="D49" i="3"/>
  <c r="D47" i="3"/>
  <c r="D55" i="3"/>
  <c r="D53" i="3"/>
  <c r="D48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</calcChain>
</file>

<file path=xl/sharedStrings.xml><?xml version="1.0" encoding="utf-8"?>
<sst xmlns="http://schemas.openxmlformats.org/spreadsheetml/2006/main" count="4094" uniqueCount="3247">
  <si>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</si>
  <si>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</si>
  <si>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</si>
  <si>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</si>
  <si>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</si>
  <si>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</si>
  <si>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</si>
  <si>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</si>
  <si>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</si>
  <si>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</si>
  <si>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</si>
  <si>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</si>
  <si>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</si>
  <si>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</si>
  <si>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</si>
  <si>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</si>
  <si>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</si>
  <si>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</si>
  <si>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</si>
  <si>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</si>
  <si>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</si>
  <si>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</si>
  <si>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</si>
  <si>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</si>
  <si>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</si>
  <si>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</si>
  <si>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</si>
  <si>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</si>
  <si>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</si>
  <si>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</si>
  <si>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</si>
  <si>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</si>
  <si>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</si>
  <si>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</si>
  <si>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</si>
  <si>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</si>
  <si>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</si>
  <si>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</si>
  <si>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</si>
  <si>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</si>
  <si>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</si>
  <si>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</si>
  <si>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</si>
  <si>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</si>
  <si>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</si>
  <si>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</si>
  <si>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</si>
  <si>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</si>
  <si>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</si>
  <si>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</si>
  <si>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</si>
  <si>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</si>
  <si>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</si>
  <si>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</si>
  <si>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</si>
  <si>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</si>
  <si>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</si>
  <si>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</si>
  <si>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</si>
  <si>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</si>
  <si>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</si>
  <si>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</si>
  <si>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</si>
  <si>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</si>
  <si>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</si>
  <si>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</si>
  <si>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</si>
  <si>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</si>
  <si>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</si>
  <si>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</si>
  <si>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</si>
  <si>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</si>
  <si>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</si>
  <si>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</si>
  <si>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</si>
  <si>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</si>
  <si>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</si>
  <si>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</si>
  <si>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</si>
  <si>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</si>
  <si>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</si>
  <si>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</si>
  <si>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</si>
  <si>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</si>
  <si>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</si>
  <si>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</si>
  <si>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</si>
  <si>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</si>
  <si>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</si>
  <si>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</si>
  <si>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</si>
  <si>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</si>
  <si>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</si>
  <si>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</si>
  <si>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</si>
  <si>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</si>
  <si>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</si>
  <si>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</si>
  <si>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</si>
  <si>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</si>
  <si>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</si>
  <si>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</si>
  <si>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</si>
  <si>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</si>
  <si>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</si>
  <si>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</si>
  <si>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</si>
  <si>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</si>
  <si>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</si>
  <si>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</si>
  <si>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</si>
  <si>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</si>
  <si>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</si>
  <si>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</si>
  <si>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</si>
  <si>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</si>
  <si>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</si>
  <si>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</si>
  <si>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</si>
  <si>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</si>
  <si>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</si>
  <si>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</si>
  <si>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</si>
  <si>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</si>
  <si>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</si>
  <si>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</si>
  <si>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</si>
  <si>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</si>
  <si>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</si>
  <si>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</si>
  <si>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</si>
  <si>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</si>
  <si>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</si>
  <si>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</si>
  <si>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</si>
  <si>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</si>
  <si>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</si>
  <si>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</si>
  <si>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</si>
  <si>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</si>
  <si>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</si>
  <si>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</si>
  <si>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</si>
  <si>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</si>
  <si>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</si>
  <si>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</si>
  <si>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</si>
  <si>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</si>
  <si>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</si>
  <si>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</si>
  <si>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</si>
  <si>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</si>
  <si>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</si>
  <si>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</si>
  <si>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</si>
  <si>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</si>
  <si>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</si>
  <si>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</si>
  <si>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</si>
  <si>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</si>
  <si>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</si>
  <si>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</si>
  <si>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</si>
  <si>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</si>
  <si>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</si>
  <si>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</si>
  <si>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</si>
  <si>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</si>
  <si>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</si>
  <si>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</si>
  <si>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</si>
  <si>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</si>
  <si>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</si>
  <si>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</si>
  <si>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</si>
  <si>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</si>
  <si>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</si>
  <si>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</si>
  <si>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</si>
  <si>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</si>
  <si>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</si>
  <si>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</si>
  <si>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</si>
  <si>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</si>
  <si>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</si>
  <si>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</si>
  <si>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</si>
  <si>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</si>
  <si>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</si>
  <si>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</si>
  <si>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</si>
  <si>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</si>
  <si>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</si>
  <si>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</si>
  <si>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</si>
  <si>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</si>
  <si>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</si>
  <si>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</si>
  <si>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</si>
  <si>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</si>
  <si>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</si>
  <si>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</si>
  <si>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</si>
  <si>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</si>
  <si>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</si>
  <si>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</si>
  <si>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</si>
  <si>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</si>
  <si>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</si>
  <si>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</si>
  <si>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</si>
  <si>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</si>
  <si>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</si>
  <si>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</si>
  <si>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</si>
  <si>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</si>
  <si>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</si>
  <si>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</si>
  <si>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</si>
  <si>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</si>
  <si>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</si>
  <si>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</si>
  <si>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</si>
  <si>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</si>
  <si>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</si>
  <si>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</si>
  <si>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</si>
  <si>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</si>
  <si>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</si>
  <si>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</si>
  <si>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</si>
  <si>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</si>
  <si>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</si>
  <si>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</si>
  <si>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</si>
  <si>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</si>
  <si>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</si>
  <si>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</si>
  <si>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</si>
  <si>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</si>
  <si>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</si>
  <si>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</si>
  <si>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</si>
  <si>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</si>
  <si>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</si>
  <si>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</si>
  <si>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</si>
  <si>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</si>
  <si>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</si>
  <si>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</si>
  <si>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</si>
  <si>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</si>
  <si>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</si>
  <si>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</si>
  <si>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</si>
  <si>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</si>
  <si>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</si>
  <si>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</si>
  <si>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</si>
  <si>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</si>
  <si>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</si>
  <si>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</si>
  <si>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</si>
  <si>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</si>
  <si>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</si>
  <si>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</si>
  <si>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</si>
  <si>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</si>
  <si>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</si>
  <si>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</si>
  <si>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</si>
  <si>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</si>
  <si>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</si>
  <si>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</si>
  <si>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</si>
  <si>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</si>
  <si>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</si>
  <si>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</si>
  <si>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</si>
  <si>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</si>
  <si>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</si>
  <si>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</si>
  <si>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</si>
  <si>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</si>
  <si>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</si>
  <si>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</si>
  <si>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</si>
  <si>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</si>
  <si>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</si>
  <si>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</si>
  <si>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</si>
  <si>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</si>
  <si>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</si>
  <si>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</si>
  <si>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</si>
  <si>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</si>
  <si>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</si>
  <si>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</si>
  <si>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</si>
  <si>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</si>
  <si>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</si>
  <si>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</si>
  <si>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</si>
  <si>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</si>
  <si>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</si>
  <si>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</si>
  <si>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</si>
  <si>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</si>
  <si>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</si>
  <si>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</si>
  <si>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</si>
  <si>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</si>
  <si>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</si>
  <si>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</si>
  <si>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</si>
  <si>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</si>
  <si>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</si>
  <si>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</si>
  <si>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</si>
  <si>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</si>
  <si>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</si>
  <si>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</si>
  <si>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</si>
  <si>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</si>
  <si>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</si>
  <si>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</si>
  <si>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</si>
  <si>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</si>
  <si>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</si>
  <si>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</si>
  <si>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</si>
  <si>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</si>
  <si>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</si>
  <si>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</si>
  <si>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</si>
  <si>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</si>
  <si>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</si>
  <si>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</si>
  <si>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</si>
  <si>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</si>
  <si>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</si>
  <si>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</si>
  <si>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</si>
  <si>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</si>
  <si>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</si>
  <si>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</si>
  <si>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</si>
  <si>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</si>
  <si>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</si>
  <si>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</si>
  <si>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</si>
  <si>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</si>
  <si>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</si>
  <si>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</si>
  <si>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</si>
  <si>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</si>
  <si>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</si>
  <si>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</si>
  <si>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</si>
  <si>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</si>
  <si>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</si>
  <si>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</si>
  <si>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</si>
  <si>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</si>
  <si>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</si>
  <si>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</si>
  <si>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</si>
  <si>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</si>
  <si>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</si>
  <si>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</si>
  <si>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</si>
  <si>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</si>
  <si>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</si>
  <si>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</si>
  <si>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</si>
  <si>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</si>
  <si>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</si>
  <si>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</si>
  <si>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</si>
  <si>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</si>
  <si>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</si>
  <si>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</si>
  <si>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</si>
  <si>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</si>
  <si>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</si>
  <si>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</si>
  <si>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</si>
  <si>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</si>
  <si>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</si>
  <si>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</si>
  <si>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</si>
  <si>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</si>
  <si>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</si>
  <si>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</si>
  <si>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</si>
  <si>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</si>
  <si>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</si>
  <si>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</si>
  <si>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</si>
  <si>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</si>
  <si>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</si>
  <si>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</si>
  <si>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</si>
  <si>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</si>
  <si>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</si>
  <si>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</si>
  <si>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</si>
  <si>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</si>
  <si>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</si>
  <si>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</si>
  <si>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</si>
  <si>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</si>
  <si>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</si>
  <si>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</si>
  <si>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</si>
  <si>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</si>
  <si>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</si>
  <si>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</si>
  <si>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</si>
  <si>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</si>
  <si>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</si>
  <si>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</si>
  <si>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</si>
  <si>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</si>
  <si>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</si>
  <si>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</si>
  <si>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</si>
  <si>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</si>
  <si>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</si>
  <si>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</si>
  <si>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</si>
  <si>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</si>
  <si>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</si>
  <si>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</si>
  <si>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</si>
  <si>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</si>
  <si>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</si>
  <si>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</si>
  <si>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</si>
  <si>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</si>
  <si>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</si>
  <si>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</si>
  <si>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</si>
  <si>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</si>
  <si>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</si>
  <si>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</si>
  <si>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</si>
  <si>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</si>
  <si>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</si>
  <si>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</si>
  <si>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</si>
  <si>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</si>
  <si>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</si>
  <si>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</si>
  <si>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</si>
  <si>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</si>
  <si>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</si>
  <si>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</si>
  <si>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</si>
  <si>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</si>
  <si>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</si>
  <si>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</si>
  <si>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</si>
  <si>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</si>
  <si>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</si>
  <si>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</si>
  <si>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</si>
  <si>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</si>
  <si>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</si>
  <si>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</si>
  <si>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</si>
  <si>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</si>
  <si>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</si>
  <si>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</si>
  <si>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</si>
  <si>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</si>
  <si>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</si>
  <si>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</si>
  <si>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</si>
  <si>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</si>
  <si>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</si>
  <si>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</si>
  <si>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</si>
  <si>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</si>
  <si>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</si>
  <si>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</si>
  <si>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</si>
  <si>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</si>
  <si>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</si>
  <si>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</si>
  <si>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</si>
  <si>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</si>
  <si>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</si>
  <si>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</si>
  <si>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</si>
  <si>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</si>
  <si>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</si>
  <si>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</si>
  <si>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</si>
  <si>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</si>
  <si>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</si>
  <si>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</si>
  <si>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</si>
  <si>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</si>
  <si>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</si>
  <si>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</si>
  <si>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</si>
  <si>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</si>
  <si>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</si>
  <si>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</si>
  <si>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</si>
  <si>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</si>
  <si>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</si>
  <si>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</si>
  <si>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</si>
  <si>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</si>
  <si>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</si>
  <si>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</si>
  <si>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</si>
  <si>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</si>
  <si>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</si>
  <si>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</si>
  <si>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</si>
  <si>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</si>
  <si>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</si>
  <si>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</si>
  <si>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</si>
  <si>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</si>
  <si>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</si>
  <si>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</si>
  <si>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</si>
  <si>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</si>
  <si>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</si>
  <si>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</si>
  <si>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</si>
  <si>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</si>
  <si>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</si>
  <si>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</si>
  <si>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</si>
  <si>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</si>
  <si>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</si>
  <si>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</si>
  <si>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</si>
  <si>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</si>
  <si>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</si>
  <si>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</si>
  <si>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</si>
  <si>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</si>
  <si>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</si>
  <si>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</si>
  <si>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</si>
  <si>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</si>
  <si>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</si>
  <si>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</si>
  <si>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</si>
  <si>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</si>
  <si>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</si>
  <si>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</si>
  <si>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</si>
  <si>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</si>
  <si>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</si>
  <si>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</si>
  <si>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</si>
  <si>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</si>
  <si>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</si>
  <si>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</si>
  <si>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</si>
  <si>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</si>
  <si>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</si>
  <si>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</si>
  <si>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</si>
  <si>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</si>
  <si>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</si>
  <si>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</si>
  <si>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</si>
  <si>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</si>
  <si>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</si>
  <si>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</si>
  <si>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</si>
  <si>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</si>
  <si>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</si>
  <si>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</si>
  <si>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</si>
  <si>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</si>
  <si>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</si>
  <si>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</si>
  <si>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</si>
  <si>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</si>
  <si>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</si>
  <si>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</si>
  <si>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</si>
  <si>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</si>
  <si>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</si>
  <si>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</si>
  <si>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</si>
  <si>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</si>
  <si>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</si>
  <si>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</si>
  <si>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</si>
  <si>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</si>
  <si>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</si>
  <si>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</si>
  <si>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</si>
  <si>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</si>
  <si>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</si>
  <si>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</si>
  <si>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</si>
  <si>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</si>
  <si>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</si>
  <si>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</si>
  <si>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</si>
  <si>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</si>
  <si>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</si>
  <si>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</si>
  <si>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</si>
  <si>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</si>
  <si>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</si>
  <si>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</si>
  <si>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</si>
  <si>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</si>
  <si>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</si>
  <si>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</si>
  <si>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</si>
  <si>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</si>
  <si>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</si>
  <si>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</si>
  <si>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</si>
  <si>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</si>
  <si>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</si>
  <si>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</si>
  <si>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</si>
  <si>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</si>
  <si>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</si>
  <si>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</si>
  <si>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</si>
  <si>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</si>
  <si>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</si>
  <si>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</si>
  <si>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</si>
  <si>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</si>
  <si>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</si>
  <si>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</si>
  <si>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</si>
  <si>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</si>
  <si>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</si>
  <si>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</si>
  <si>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</si>
  <si>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</si>
  <si>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</si>
  <si>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</si>
  <si>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</si>
  <si>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</si>
  <si>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</si>
  <si>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</si>
  <si>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</si>
  <si>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</si>
  <si>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</si>
  <si>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</si>
  <si>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</si>
  <si>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</si>
  <si>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</si>
  <si>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</si>
  <si>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</si>
  <si>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</si>
  <si>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</si>
  <si>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</si>
  <si>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</si>
  <si>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</si>
  <si>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</si>
  <si>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</si>
  <si>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</si>
  <si>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</si>
  <si>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</si>
  <si>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</si>
  <si>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</si>
  <si>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</si>
  <si>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</si>
  <si>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</si>
  <si>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</si>
  <si>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</si>
  <si>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</si>
  <si>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</si>
  <si>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</si>
  <si>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</si>
  <si>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</si>
  <si>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</si>
  <si>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</si>
  <si>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</si>
  <si>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</si>
  <si>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</si>
  <si>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</si>
  <si>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</si>
  <si>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</si>
  <si>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</si>
  <si>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</si>
  <si>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</si>
  <si>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</si>
  <si>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</si>
  <si>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</si>
  <si>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</si>
  <si>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</si>
  <si>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</si>
  <si>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</si>
  <si>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</si>
  <si>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</si>
  <si>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</si>
  <si>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</si>
  <si>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</si>
  <si>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</si>
  <si>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</si>
  <si>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</si>
  <si>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</si>
  <si>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</si>
  <si>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</si>
  <si>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</si>
  <si>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</si>
  <si>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</si>
  <si>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</si>
  <si>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</si>
  <si>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</si>
  <si>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</si>
  <si>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</si>
  <si>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</si>
  <si>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</si>
  <si>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</si>
  <si>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</si>
  <si>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</si>
  <si>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</si>
  <si>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</si>
  <si>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</si>
  <si>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</si>
  <si>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</si>
  <si>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</si>
  <si>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</si>
  <si>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</si>
  <si>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</si>
  <si>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</si>
  <si>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</si>
  <si>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</si>
  <si>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</si>
  <si>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</si>
  <si>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</si>
  <si>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</si>
  <si>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</si>
  <si>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</si>
  <si>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</si>
  <si>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</si>
  <si>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</si>
  <si>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</si>
  <si>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</si>
  <si>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</si>
  <si>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</si>
  <si>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</si>
  <si>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</si>
  <si>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</si>
  <si>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</si>
  <si>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</si>
  <si>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</si>
  <si>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</si>
  <si>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</si>
  <si>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</si>
  <si>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</si>
  <si>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</si>
  <si>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</si>
  <si>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</si>
  <si>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</si>
  <si>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</si>
  <si>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</si>
  <si>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</si>
  <si>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</si>
  <si>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</si>
  <si>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</si>
  <si>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</si>
  <si>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</si>
  <si>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</si>
  <si>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</si>
  <si>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</si>
  <si>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</si>
  <si>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</si>
  <si>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</si>
  <si>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</si>
  <si>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</si>
  <si>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</si>
  <si>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</si>
  <si>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</si>
  <si>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</si>
  <si>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</si>
  <si>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</si>
  <si>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</si>
  <si>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</si>
  <si>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</si>
  <si>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</si>
  <si>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</si>
  <si>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</si>
  <si>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</si>
  <si>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</si>
  <si>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</si>
  <si>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</si>
  <si>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</si>
  <si>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</si>
  <si>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</si>
  <si>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</si>
  <si>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</si>
  <si>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</si>
  <si>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</si>
  <si>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</si>
  <si>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</si>
  <si>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</si>
  <si>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</si>
  <si>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</si>
  <si>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</si>
  <si>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</si>
  <si>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</si>
  <si>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</si>
  <si>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</si>
  <si>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</si>
  <si>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</si>
  <si>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</si>
  <si>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</si>
  <si>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</si>
  <si>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</si>
  <si>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</si>
  <si>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</si>
  <si>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</si>
  <si>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</si>
  <si>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</si>
  <si>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</si>
  <si>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</si>
  <si>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</si>
  <si>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</si>
  <si>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</si>
  <si>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</si>
  <si>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</si>
  <si>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</si>
  <si>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</si>
  <si>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</si>
  <si>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</si>
  <si>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</si>
  <si>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</si>
  <si>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</si>
  <si>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</si>
  <si>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</si>
  <si>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</si>
  <si>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</si>
  <si>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</si>
  <si>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</si>
  <si>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</si>
  <si>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</si>
  <si>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</si>
  <si>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</si>
  <si>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</si>
  <si>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</si>
  <si>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</si>
  <si>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</si>
  <si>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</si>
  <si>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</si>
  <si>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</si>
  <si>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</si>
  <si>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</si>
  <si>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</si>
  <si>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</si>
  <si>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</si>
  <si>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</si>
  <si>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</si>
  <si>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</si>
  <si>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</si>
  <si>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</si>
  <si>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</si>
  <si>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</si>
  <si>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</si>
  <si>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</si>
  <si>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</si>
  <si>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</si>
  <si>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</si>
  <si>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</si>
  <si>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</si>
  <si>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</si>
  <si>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</si>
  <si>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</si>
  <si>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</si>
  <si>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</si>
  <si>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</si>
  <si>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</si>
  <si>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</si>
  <si>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</si>
  <si>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</si>
  <si>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</si>
  <si>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</si>
  <si>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</si>
  <si>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</si>
  <si>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</si>
  <si>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</si>
  <si>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</si>
  <si>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</si>
  <si>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</si>
  <si>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</si>
  <si>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</si>
  <si>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</si>
  <si>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</si>
  <si>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</si>
  <si>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</si>
  <si>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</si>
  <si>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</si>
  <si>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</si>
  <si>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</si>
  <si>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</si>
  <si>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</si>
  <si>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</si>
  <si>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</si>
  <si>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</si>
  <si>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</si>
  <si>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</si>
  <si>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</si>
  <si>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</si>
  <si>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</si>
  <si>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</si>
  <si>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</si>
  <si>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</si>
  <si>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</si>
  <si>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</si>
  <si>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</si>
  <si>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</si>
  <si>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</si>
  <si>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</si>
  <si>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</si>
  <si>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</si>
  <si>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</si>
  <si>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</si>
  <si>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</si>
  <si>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</si>
  <si>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</si>
  <si>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</si>
  <si>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</si>
  <si>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</si>
  <si>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</si>
  <si>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</si>
  <si>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</si>
  <si>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</si>
  <si>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</si>
  <si>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</si>
  <si>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</si>
  <si>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</si>
  <si>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</si>
  <si>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</si>
  <si>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</si>
  <si>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</si>
  <si>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</si>
  <si>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</si>
  <si>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</si>
  <si>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</si>
  <si>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</si>
  <si>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</si>
  <si>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</si>
  <si>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</si>
  <si>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</si>
  <si>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</si>
  <si>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</si>
  <si>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</si>
  <si>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</si>
  <si>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</si>
  <si>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</si>
  <si>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</si>
  <si>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</si>
  <si>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</si>
  <si>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</si>
  <si>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</si>
  <si>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</si>
  <si>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</si>
  <si>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</si>
  <si>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</si>
  <si>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</si>
  <si>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</si>
  <si>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</si>
  <si>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</si>
  <si>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</si>
  <si>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</si>
  <si>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</si>
  <si>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</si>
  <si>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</si>
  <si>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</si>
  <si>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</si>
  <si>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</si>
  <si>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</si>
  <si>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</si>
  <si>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</si>
  <si>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</si>
  <si>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</si>
  <si>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</si>
  <si>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</si>
  <si>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</si>
  <si>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</si>
  <si>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</si>
  <si>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</si>
  <si>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</si>
  <si>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</si>
  <si>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</si>
  <si>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</si>
  <si>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</si>
  <si>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</si>
  <si>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</si>
  <si>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</si>
  <si>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</si>
  <si>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</si>
  <si>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</si>
  <si>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</si>
  <si>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</si>
  <si>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</si>
  <si>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</si>
  <si>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</si>
  <si>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</si>
  <si>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</si>
  <si>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</si>
  <si>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</si>
  <si>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</si>
  <si>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</si>
  <si>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</si>
  <si>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</si>
  <si>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</si>
  <si>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</si>
  <si>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</si>
  <si>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</si>
  <si>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</si>
  <si>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</si>
  <si>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</si>
  <si>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</si>
  <si>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</si>
  <si>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</si>
  <si>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</si>
  <si>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</si>
  <si>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</si>
  <si>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</si>
  <si>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</si>
  <si>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</si>
  <si>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</si>
  <si>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</si>
  <si>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</si>
  <si>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</si>
  <si>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</si>
  <si>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</si>
  <si>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</si>
  <si>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</si>
  <si>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</si>
  <si>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</si>
  <si>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</si>
  <si>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</si>
  <si>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</si>
  <si>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</si>
  <si>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</si>
  <si>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</si>
  <si>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</si>
  <si>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</si>
  <si>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</si>
  <si>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</si>
  <si>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</si>
  <si>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</si>
  <si>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</si>
  <si>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</si>
  <si>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</si>
  <si>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</si>
  <si>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</si>
  <si>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</si>
  <si>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</si>
  <si>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</si>
  <si>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</si>
  <si>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</si>
  <si>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</si>
  <si>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</si>
  <si>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</si>
  <si>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</si>
  <si>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</si>
  <si>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</si>
  <si>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</si>
  <si>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</si>
  <si>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</si>
  <si>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</si>
  <si>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</si>
  <si>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</si>
  <si>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</si>
  <si>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</si>
  <si>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</si>
  <si>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</si>
  <si>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</si>
  <si>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</si>
  <si>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</si>
  <si>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</si>
  <si>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</si>
  <si>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</si>
  <si>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</si>
  <si>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</si>
  <si>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</si>
  <si>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</si>
  <si>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</si>
  <si>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</si>
  <si>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</si>
  <si>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</si>
  <si>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</si>
  <si>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</si>
  <si>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</si>
  <si>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</si>
  <si>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</si>
  <si>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</si>
  <si>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</si>
  <si>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</si>
  <si>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</si>
  <si>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</si>
  <si>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</si>
  <si>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</si>
  <si>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</si>
  <si>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</si>
  <si>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</si>
  <si>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</si>
  <si>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</si>
  <si>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</si>
  <si>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</si>
  <si>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</si>
  <si>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</si>
  <si>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</si>
  <si>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</si>
  <si>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</si>
  <si>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</si>
  <si>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</si>
  <si>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</si>
  <si>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</si>
  <si>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</si>
  <si>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</si>
  <si>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</si>
  <si>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</si>
  <si>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</si>
  <si>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</si>
  <si>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</si>
  <si>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</si>
  <si>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</si>
  <si>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</si>
  <si>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</si>
  <si>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</si>
  <si>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</si>
  <si>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</si>
  <si>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</si>
  <si>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</si>
  <si>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</si>
  <si>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</si>
  <si>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</si>
  <si>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</si>
  <si>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</si>
  <si>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</si>
  <si>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</si>
  <si>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</si>
  <si>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</si>
  <si>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</si>
  <si>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</si>
  <si>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</si>
  <si>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</si>
  <si>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</si>
  <si>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</si>
  <si>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</si>
  <si>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</si>
  <si>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</si>
  <si>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</si>
  <si>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</si>
  <si>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</si>
  <si>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</si>
  <si>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</si>
  <si>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</si>
  <si>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</si>
  <si>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</si>
  <si>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</si>
  <si>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</si>
  <si>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</si>
  <si>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</si>
  <si>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</si>
  <si>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</si>
  <si>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</si>
  <si>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</si>
  <si>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</si>
  <si>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</si>
  <si>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</si>
  <si>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</si>
  <si>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</si>
  <si>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</si>
  <si>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</si>
  <si>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</si>
  <si>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</si>
  <si>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</si>
  <si>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</si>
  <si>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</si>
  <si>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</si>
  <si>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</si>
  <si>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</si>
  <si>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</si>
  <si>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</si>
  <si>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</si>
  <si>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</si>
  <si>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</si>
  <si>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</si>
  <si>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</si>
  <si>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</si>
  <si>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</si>
  <si>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</si>
  <si>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</si>
  <si>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</si>
  <si>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</si>
  <si>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</si>
  <si>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</si>
  <si>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</si>
  <si>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</si>
  <si>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</si>
  <si>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</si>
  <si>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</si>
  <si>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</si>
  <si>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</si>
  <si>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</si>
  <si>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</si>
  <si>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</si>
  <si>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</si>
  <si>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</si>
  <si>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</si>
  <si>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</si>
  <si>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</si>
  <si>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</si>
  <si>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</si>
  <si>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</si>
  <si>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</si>
  <si>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</si>
  <si>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</si>
  <si>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</si>
  <si>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</si>
  <si>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</si>
  <si>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</si>
  <si>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</si>
  <si>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</si>
  <si>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</si>
  <si>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</si>
  <si>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</si>
  <si>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</si>
  <si>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</si>
  <si>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</si>
  <si>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</si>
  <si>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</si>
  <si>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</si>
  <si>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</si>
  <si>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</si>
  <si>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</si>
  <si>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</si>
  <si>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</si>
  <si>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</si>
  <si>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</si>
  <si>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</si>
  <si>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</si>
  <si>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</si>
  <si>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</si>
  <si>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</si>
  <si>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</si>
  <si>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</si>
  <si>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</si>
  <si>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</si>
  <si>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</si>
  <si>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</si>
  <si>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</si>
  <si>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</si>
  <si>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</si>
  <si>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</si>
  <si>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</si>
  <si>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</si>
  <si>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</si>
  <si>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</si>
  <si>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</si>
  <si>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</si>
  <si>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</si>
  <si>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</si>
  <si>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</si>
  <si>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</si>
  <si>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</si>
  <si>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</si>
  <si>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</si>
  <si>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</si>
  <si>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</si>
  <si>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</si>
  <si>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</si>
  <si>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</si>
  <si>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</si>
  <si>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</si>
  <si>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</si>
  <si>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</si>
  <si>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</si>
  <si>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</si>
  <si>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</si>
  <si>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</si>
  <si>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</si>
  <si>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</si>
  <si>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</si>
  <si>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</si>
  <si>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</si>
  <si>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</si>
  <si>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</si>
  <si>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</si>
  <si>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</si>
  <si>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</si>
  <si>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</si>
  <si>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</si>
  <si>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</si>
  <si>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</si>
  <si>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</si>
  <si>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</si>
  <si>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</si>
  <si>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</si>
  <si>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</si>
  <si>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</si>
  <si>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</si>
  <si>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</si>
  <si>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</si>
  <si>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</si>
  <si>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</si>
  <si>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</si>
  <si>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</si>
  <si>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</si>
  <si>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</si>
  <si>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</si>
  <si>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</si>
  <si>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</si>
  <si>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</si>
  <si>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</si>
  <si>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</si>
  <si>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</si>
  <si>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</si>
  <si>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</si>
  <si>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</si>
  <si>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</si>
  <si>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</si>
  <si>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</si>
  <si>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</si>
  <si>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</si>
  <si>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</si>
  <si>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</si>
  <si>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</si>
  <si>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</si>
  <si>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</si>
  <si>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</si>
  <si>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</si>
  <si>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</si>
  <si>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</si>
  <si>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</si>
  <si>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</si>
  <si>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</si>
  <si>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</si>
  <si>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</si>
  <si>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</si>
  <si>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</si>
  <si>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</si>
  <si>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</si>
  <si>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</si>
  <si>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</si>
  <si>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</si>
  <si>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</si>
  <si>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</si>
  <si>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</si>
  <si>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</si>
  <si>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</si>
  <si>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</si>
  <si>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</si>
  <si>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</si>
  <si>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</si>
  <si>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</si>
  <si>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</si>
  <si>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</si>
  <si>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</si>
  <si>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</si>
  <si>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</si>
  <si>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</si>
  <si>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</si>
  <si>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</si>
  <si>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</si>
  <si>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</si>
  <si>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</si>
  <si>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</si>
  <si>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</si>
  <si>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</si>
  <si>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</si>
  <si>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</si>
  <si>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</si>
  <si>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</si>
  <si>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</si>
  <si>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</si>
  <si>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</si>
  <si>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</si>
  <si>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</si>
  <si>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</si>
  <si>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</si>
  <si>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</si>
  <si>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</si>
  <si>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</si>
  <si>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</si>
  <si>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</si>
  <si>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</si>
  <si>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</si>
  <si>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</si>
  <si>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</si>
  <si>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</si>
  <si>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</si>
  <si>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</si>
  <si>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</si>
  <si>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</si>
  <si>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</si>
  <si>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</si>
  <si>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</si>
  <si>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</si>
  <si>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</si>
  <si>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</si>
  <si>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</si>
  <si>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</si>
  <si>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</si>
  <si>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</si>
  <si>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</si>
  <si>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</si>
  <si>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</si>
  <si>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</si>
  <si>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</si>
  <si>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</si>
  <si>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</si>
  <si>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</si>
  <si>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</si>
  <si>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</si>
  <si>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</si>
  <si>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</si>
  <si>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</si>
  <si>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</si>
  <si>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</si>
  <si>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</si>
  <si>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</si>
  <si>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</si>
  <si>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</si>
  <si>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</si>
  <si>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</si>
  <si>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</si>
  <si>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</si>
  <si>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</si>
  <si>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</si>
  <si>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</si>
  <si>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</si>
  <si>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</si>
  <si>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</si>
  <si>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</si>
  <si>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</si>
  <si>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</si>
  <si>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</si>
  <si>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</si>
  <si>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</si>
  <si>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</si>
  <si>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</si>
  <si>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</si>
  <si>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</si>
  <si>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</si>
  <si>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</si>
  <si>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</si>
  <si>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</si>
  <si>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</si>
  <si>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</si>
  <si>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</si>
  <si>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</si>
  <si>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</si>
  <si>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</si>
  <si>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</si>
  <si>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</si>
  <si>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</si>
  <si>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</si>
  <si>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</si>
  <si>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</si>
  <si>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</si>
  <si>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</si>
  <si>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</si>
  <si>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</si>
  <si>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</si>
  <si>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</si>
  <si>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</si>
  <si>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</si>
  <si>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</si>
  <si>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</si>
  <si>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</si>
  <si>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</si>
  <si>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</si>
  <si>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</si>
  <si>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</si>
  <si>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</si>
  <si>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</si>
  <si>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</si>
  <si>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</si>
  <si>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</si>
  <si>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</si>
  <si>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</si>
  <si>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</si>
  <si>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</si>
  <si>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</si>
  <si>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</si>
  <si>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</si>
  <si>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</si>
  <si>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</si>
  <si>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</si>
  <si>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</si>
  <si>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</si>
  <si>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</si>
  <si>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</si>
  <si>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</si>
  <si>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</si>
  <si>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</si>
  <si>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</si>
  <si>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</si>
  <si>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</si>
  <si>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</si>
  <si>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</si>
  <si>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</si>
  <si>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</si>
  <si>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</si>
  <si>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</si>
  <si>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</si>
  <si>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</si>
  <si>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</si>
  <si>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</si>
  <si>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</si>
  <si>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</si>
  <si>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</si>
  <si>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</si>
  <si>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</si>
  <si>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</si>
  <si>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</si>
  <si>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</si>
  <si>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</si>
  <si>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</si>
  <si>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</si>
  <si>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</si>
  <si>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</si>
  <si>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</si>
  <si>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</si>
  <si>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</si>
  <si>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</si>
  <si>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</si>
  <si>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</si>
  <si>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</si>
  <si>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</si>
  <si>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</si>
  <si>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</si>
  <si>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</si>
  <si>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</si>
  <si>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</si>
  <si>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</si>
  <si>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</si>
  <si>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</si>
  <si>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</si>
  <si>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</si>
  <si>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</si>
  <si>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</si>
  <si>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</si>
  <si>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</si>
  <si>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</si>
  <si>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</si>
  <si>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</si>
  <si>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</si>
  <si>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</si>
  <si>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</si>
  <si>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</si>
  <si>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</si>
  <si>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</si>
  <si>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</si>
  <si>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</si>
  <si>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</si>
  <si>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</si>
  <si>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</si>
  <si>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</si>
  <si>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</si>
  <si>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</si>
  <si>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</si>
  <si>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</si>
  <si>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</si>
  <si>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</si>
  <si>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</si>
  <si>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</si>
  <si>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</si>
  <si>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</si>
  <si>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</si>
  <si>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</si>
  <si>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</si>
  <si>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</si>
  <si>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</si>
  <si>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</si>
  <si>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</si>
  <si>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</si>
  <si>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</si>
  <si>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</si>
  <si>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</si>
  <si>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</si>
  <si>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</si>
  <si>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</si>
  <si>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</si>
  <si>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</si>
  <si>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</si>
  <si>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</si>
  <si>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</si>
  <si>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</si>
  <si>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</si>
  <si>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</si>
  <si>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</si>
  <si>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</si>
  <si>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</si>
  <si>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</si>
  <si>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</si>
  <si>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</si>
  <si>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</si>
  <si>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</si>
  <si>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</si>
  <si>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</si>
  <si>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</si>
  <si>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</si>
  <si>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</si>
  <si>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</si>
  <si>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</si>
  <si>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</si>
  <si>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</si>
  <si>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</si>
  <si>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</si>
  <si>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</si>
  <si>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</si>
  <si>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</si>
  <si>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</si>
  <si>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</si>
  <si>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</si>
  <si>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</si>
  <si>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</si>
  <si>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</si>
  <si>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</si>
  <si>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</si>
  <si>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</si>
  <si>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</si>
  <si>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</si>
  <si>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</si>
  <si>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</si>
  <si>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</si>
  <si>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</si>
  <si>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</si>
  <si>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</si>
  <si>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</si>
  <si>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</si>
  <si>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</si>
  <si>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</si>
  <si>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</si>
  <si>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</si>
  <si>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</si>
  <si>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</si>
  <si>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</si>
  <si>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</si>
  <si>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</si>
  <si>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</si>
  <si>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</si>
  <si>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</si>
  <si>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</si>
  <si>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</si>
  <si>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</si>
  <si>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</si>
  <si>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</si>
  <si>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</si>
  <si>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</si>
  <si>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</si>
  <si>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</si>
  <si>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</si>
  <si>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</si>
  <si>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</si>
  <si>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</si>
  <si>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</si>
  <si>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</si>
  <si>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</si>
  <si>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</si>
  <si>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</si>
  <si>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</si>
  <si>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</si>
  <si>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</si>
  <si>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</si>
  <si>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</si>
  <si>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</si>
  <si>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</si>
  <si>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</si>
  <si>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</si>
  <si>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</si>
  <si>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</si>
  <si>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</si>
  <si>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</si>
  <si>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</si>
  <si>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</si>
  <si>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</si>
  <si>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</si>
  <si>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</si>
  <si>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</si>
  <si>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</si>
  <si>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</si>
  <si>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</si>
  <si>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</si>
  <si>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</si>
  <si>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</si>
  <si>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</si>
  <si>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</si>
  <si>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</si>
  <si>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</si>
  <si>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</si>
  <si>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</si>
  <si>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</si>
  <si>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</si>
  <si>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</si>
  <si>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</si>
  <si>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</si>
  <si>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</si>
  <si>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</si>
  <si>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</si>
  <si>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</si>
  <si>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</si>
  <si>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</si>
  <si>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</si>
  <si>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</si>
  <si>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</si>
  <si>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</si>
  <si>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</si>
  <si>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</si>
  <si>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</si>
  <si>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</si>
  <si>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</si>
  <si>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</si>
  <si>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</si>
  <si>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</si>
  <si>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</si>
  <si>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</si>
  <si>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</si>
  <si>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</si>
  <si>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</si>
  <si>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</si>
  <si>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</si>
  <si>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</si>
  <si>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</si>
  <si>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</si>
  <si>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</si>
  <si>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</si>
  <si>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</si>
  <si>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</si>
  <si>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</si>
  <si>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</si>
  <si>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</si>
  <si>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</si>
  <si>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</si>
  <si>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</si>
  <si>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</si>
  <si>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</si>
  <si>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</si>
  <si>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</si>
  <si>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</si>
  <si>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</si>
  <si>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</si>
  <si>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</si>
  <si>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</si>
  <si>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</si>
  <si>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</si>
  <si>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</si>
  <si>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</si>
  <si>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</si>
  <si>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</si>
  <si>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</si>
  <si>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</si>
  <si>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</si>
  <si>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</si>
  <si>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</si>
  <si>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</si>
  <si>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</si>
  <si>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</si>
  <si>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</si>
  <si>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</si>
  <si>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</si>
  <si>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</si>
  <si>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</si>
  <si>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</si>
  <si>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</si>
  <si>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</si>
  <si>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</si>
  <si>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</si>
  <si>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</si>
  <si>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</si>
  <si>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</si>
  <si>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</si>
  <si>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</si>
  <si>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</si>
  <si>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</si>
  <si>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</si>
  <si>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</si>
  <si>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</si>
  <si>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</si>
  <si>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</si>
  <si>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</si>
  <si>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</si>
  <si>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</si>
  <si>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</si>
  <si>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</si>
  <si>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</si>
  <si>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</si>
  <si>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</si>
  <si>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</si>
  <si>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</si>
  <si>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</si>
  <si>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</si>
  <si>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</si>
  <si>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</si>
  <si>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</si>
  <si>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</si>
  <si>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</si>
  <si>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</si>
  <si>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</si>
  <si>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</si>
  <si>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</si>
  <si>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</si>
  <si>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</si>
  <si>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</si>
  <si>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</si>
  <si>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</si>
  <si>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</si>
  <si>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</si>
  <si>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</si>
  <si>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</si>
  <si>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</si>
  <si>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</si>
  <si>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</si>
  <si>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</si>
  <si>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</si>
  <si>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</si>
  <si>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</si>
  <si>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</si>
  <si>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</si>
  <si>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</si>
  <si>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</si>
  <si>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</si>
  <si>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</si>
  <si>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</si>
  <si>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</si>
  <si>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</si>
  <si>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</si>
  <si>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</si>
  <si>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</si>
  <si>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</si>
  <si>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</si>
  <si>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</si>
  <si>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</si>
  <si>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</si>
  <si>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</si>
  <si>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</si>
  <si>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</si>
  <si>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</si>
  <si>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</si>
  <si>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</si>
  <si>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</si>
  <si>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</si>
  <si>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</si>
  <si>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</si>
  <si>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</si>
  <si>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</si>
  <si>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</si>
  <si>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</si>
  <si>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</si>
  <si>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</si>
  <si>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</si>
  <si>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</si>
  <si>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</si>
  <si>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</si>
  <si>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</si>
  <si>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</si>
  <si>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</si>
  <si>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</si>
  <si>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</si>
  <si>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</si>
  <si>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</si>
  <si>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</si>
  <si>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</si>
  <si>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</si>
  <si>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</si>
  <si>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</si>
  <si>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</si>
  <si>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</si>
  <si>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</si>
  <si>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</si>
  <si>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</si>
  <si>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</si>
  <si>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</si>
  <si>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</si>
  <si>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</si>
  <si>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</si>
  <si>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</si>
  <si>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</si>
  <si>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</si>
  <si>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</si>
  <si>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</si>
  <si>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</si>
  <si>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</si>
  <si>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</si>
  <si>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</si>
  <si>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</si>
  <si>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</si>
  <si>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</si>
  <si>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</si>
  <si>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</si>
  <si>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</si>
  <si>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</si>
  <si>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</si>
  <si>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</si>
  <si>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</si>
  <si>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</si>
  <si>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</si>
  <si>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</si>
  <si>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</si>
  <si>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</si>
  <si>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</si>
  <si>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</si>
  <si>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</si>
  <si>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</si>
  <si>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</si>
  <si>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</si>
  <si>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</si>
  <si>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</si>
  <si>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</si>
  <si>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</si>
  <si>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</si>
  <si>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</si>
  <si>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</si>
  <si>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</si>
  <si>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</si>
  <si>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</si>
  <si>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</si>
  <si>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</si>
  <si>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</si>
  <si>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</si>
  <si>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</si>
  <si>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</si>
  <si>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</si>
  <si>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</si>
  <si>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</si>
  <si>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</si>
  <si>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</si>
  <si>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</si>
  <si>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</si>
  <si>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</si>
  <si>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</si>
  <si>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</si>
  <si>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</si>
  <si>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</si>
  <si>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</si>
  <si>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</si>
  <si>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</si>
  <si>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</si>
  <si>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</si>
  <si>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</si>
  <si>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</si>
  <si>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</si>
  <si>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</si>
  <si>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</si>
  <si>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</si>
  <si>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</si>
  <si>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</si>
  <si>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</si>
  <si>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</si>
  <si>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</si>
  <si>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</si>
  <si>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</si>
  <si>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</si>
  <si>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</si>
  <si>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</si>
  <si>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</si>
  <si>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</si>
  <si>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</si>
  <si>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</si>
  <si>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</si>
  <si>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</si>
  <si>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</si>
  <si>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</si>
  <si>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</si>
  <si>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</si>
  <si>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</si>
  <si>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</si>
  <si>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</si>
  <si>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</si>
  <si>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</si>
  <si>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</si>
  <si>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</si>
  <si>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</si>
  <si>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</si>
  <si>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</si>
  <si>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</si>
  <si>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</si>
  <si>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</si>
  <si>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</si>
  <si>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</si>
  <si>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</si>
  <si>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</si>
  <si>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</si>
  <si>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</si>
  <si>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</si>
  <si>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</si>
  <si>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</si>
  <si>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</si>
  <si>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</si>
  <si>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</si>
  <si>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</si>
  <si>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</si>
  <si>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</si>
  <si>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</si>
  <si>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</si>
  <si>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</si>
  <si>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</si>
  <si>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</si>
  <si>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</si>
  <si>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</si>
  <si>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</si>
  <si>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</si>
  <si>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</si>
  <si>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</si>
  <si>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</si>
  <si>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</si>
  <si>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</si>
  <si>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</si>
  <si>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</si>
  <si>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</si>
  <si>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</si>
  <si>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</si>
  <si>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</si>
  <si>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</si>
  <si>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</si>
  <si>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</si>
  <si>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</si>
  <si>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</si>
  <si>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</si>
  <si>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</si>
  <si>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</si>
  <si>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</si>
  <si>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</si>
  <si>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</si>
  <si>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</si>
  <si>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</si>
  <si>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</si>
  <si>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</si>
  <si>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</si>
  <si>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</si>
  <si>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</si>
  <si>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</si>
  <si>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</si>
  <si>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</si>
  <si>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</si>
  <si>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</si>
  <si>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</si>
  <si>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</si>
  <si>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</si>
  <si>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</si>
  <si>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</si>
  <si>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</si>
  <si>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</si>
  <si>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</si>
  <si>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</si>
  <si>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</si>
  <si>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</si>
  <si>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</si>
  <si>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</si>
  <si>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</si>
  <si>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</si>
  <si>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</si>
  <si>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</si>
  <si>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</si>
  <si>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</si>
  <si>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</si>
  <si>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</si>
  <si>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</si>
  <si>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</si>
  <si>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</si>
  <si>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</si>
  <si>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</si>
  <si>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</si>
  <si>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</si>
  <si>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</si>
  <si>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</si>
  <si>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</si>
  <si>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</si>
  <si>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</si>
  <si>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</si>
  <si>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</si>
  <si>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</si>
  <si>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</si>
  <si>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</si>
  <si>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</si>
  <si>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</si>
  <si>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</si>
  <si>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</si>
  <si>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</si>
  <si>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</si>
  <si>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</si>
  <si>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</si>
  <si>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</si>
  <si>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</si>
  <si>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</si>
  <si>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</si>
  <si>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</si>
  <si>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</si>
  <si>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</si>
  <si>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</si>
  <si>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</si>
  <si>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</si>
  <si>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</si>
  <si>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</si>
  <si>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</si>
  <si>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</si>
  <si>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</si>
  <si>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</si>
  <si>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</si>
  <si>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</si>
  <si>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</si>
  <si>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</si>
  <si>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</si>
  <si>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</si>
  <si>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</si>
  <si>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</si>
  <si>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</si>
  <si>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</si>
  <si>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</si>
  <si>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</si>
  <si>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</si>
  <si>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</si>
  <si>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</si>
  <si>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</si>
  <si>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</si>
  <si>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</si>
  <si>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</si>
  <si>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</si>
  <si>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</si>
  <si>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</si>
  <si>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</si>
  <si>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</si>
  <si>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</si>
  <si>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</si>
  <si>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</si>
  <si>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</si>
  <si>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</si>
  <si>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</si>
  <si>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</si>
  <si>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</si>
  <si>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</si>
  <si>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</si>
  <si>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</si>
  <si>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</si>
  <si>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</si>
  <si>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</si>
  <si>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</si>
  <si>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</si>
  <si>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</si>
  <si>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</si>
  <si>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</si>
  <si>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</si>
  <si>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</si>
  <si>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</si>
  <si>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</si>
  <si>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</si>
  <si>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</si>
  <si>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</si>
  <si>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</si>
  <si>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</si>
  <si>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</si>
  <si>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</si>
  <si>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</si>
  <si>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</si>
  <si>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</si>
  <si>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</si>
  <si>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</si>
  <si>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</si>
  <si>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</si>
  <si>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</si>
  <si>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</si>
  <si>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</si>
  <si>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</si>
  <si>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</si>
  <si>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</si>
  <si>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</si>
  <si>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</si>
  <si>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</si>
  <si>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</si>
  <si>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</si>
  <si>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</si>
  <si>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</si>
  <si>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</si>
  <si>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</si>
  <si>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</si>
  <si>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</si>
  <si>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</si>
  <si>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</si>
  <si>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</si>
  <si>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</si>
  <si>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</si>
  <si>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</si>
  <si>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</si>
  <si>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</si>
  <si>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</si>
  <si>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</si>
  <si>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</si>
  <si>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</si>
  <si>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</si>
  <si>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</si>
  <si>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</si>
  <si>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</si>
  <si>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</si>
  <si>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</si>
  <si>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</si>
  <si>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</si>
  <si>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</si>
  <si>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</si>
  <si>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</si>
  <si>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</si>
  <si>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</si>
  <si>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</si>
  <si>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</si>
  <si>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</si>
  <si>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</si>
  <si>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</si>
  <si>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</si>
  <si>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</si>
  <si>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</si>
  <si>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</si>
  <si>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</si>
  <si>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</si>
  <si>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</si>
  <si>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</si>
  <si>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</si>
  <si>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</si>
  <si>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</si>
  <si>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</si>
  <si>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</si>
  <si>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</si>
  <si>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</si>
  <si>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</si>
  <si>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</si>
  <si>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</si>
  <si>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</si>
  <si>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</si>
  <si>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</si>
  <si>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</si>
  <si>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</si>
  <si>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</si>
  <si>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</si>
  <si>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</si>
  <si>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</si>
  <si>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</si>
  <si>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</si>
  <si>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</si>
  <si>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</si>
  <si>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</si>
  <si>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</si>
  <si>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</si>
  <si>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</si>
  <si>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</si>
  <si>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</si>
  <si>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</si>
  <si>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</si>
  <si>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</si>
  <si>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</si>
  <si>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</si>
  <si>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</si>
  <si>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</si>
  <si>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</si>
  <si>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</si>
  <si>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</si>
  <si>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</si>
  <si>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</si>
  <si>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</si>
  <si>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</si>
  <si>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</si>
  <si>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</si>
  <si>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</si>
  <si>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</si>
  <si>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</si>
  <si>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</si>
  <si>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</si>
  <si>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</si>
  <si>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</si>
  <si>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</si>
  <si>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</si>
  <si>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</si>
  <si>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</si>
  <si>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</si>
  <si>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</si>
  <si>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</si>
  <si>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</si>
  <si>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</si>
  <si>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</si>
  <si>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</si>
  <si>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</si>
  <si>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</si>
  <si>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</si>
  <si>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</si>
  <si>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</si>
  <si>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</si>
  <si>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</si>
  <si>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</si>
  <si>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</si>
  <si>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</si>
  <si>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</si>
  <si>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</si>
  <si>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</si>
  <si>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</si>
  <si>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</si>
  <si>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</si>
  <si>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</si>
  <si>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</si>
  <si>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</si>
  <si>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</si>
  <si>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</si>
  <si>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</si>
  <si>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</si>
  <si>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</si>
  <si>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</si>
  <si>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</si>
  <si>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</si>
  <si>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</si>
  <si>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</si>
  <si>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</si>
  <si>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</si>
  <si>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</si>
  <si>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</si>
  <si>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</si>
  <si>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</si>
  <si>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</si>
  <si>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</si>
  <si>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</si>
  <si>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</si>
  <si>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</si>
  <si>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</si>
  <si>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</si>
  <si>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</si>
  <si>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</si>
  <si>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</si>
  <si>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</si>
  <si>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</si>
  <si>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</si>
  <si>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</si>
  <si>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</si>
  <si>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</si>
  <si>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</si>
  <si>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</si>
  <si>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</si>
  <si>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</si>
  <si>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</si>
  <si>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</si>
  <si>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</si>
  <si>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</si>
  <si>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</si>
  <si>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</si>
  <si>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</si>
  <si>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</si>
  <si>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</si>
  <si>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</si>
  <si>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</si>
  <si>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</si>
  <si>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</si>
  <si>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</si>
  <si>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</si>
  <si>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</si>
  <si>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</si>
  <si>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</si>
  <si>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</si>
  <si>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</si>
  <si>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</si>
  <si>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</si>
  <si>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</si>
  <si>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</si>
  <si>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</si>
  <si>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</si>
  <si>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</si>
  <si>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</si>
  <si>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</si>
  <si>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</si>
  <si>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</si>
  <si>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</si>
  <si>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</si>
  <si>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</si>
  <si>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</si>
  <si>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</si>
  <si>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</si>
  <si>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</si>
  <si>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</si>
  <si>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</si>
  <si>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</si>
  <si>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</si>
  <si>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</si>
  <si>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</si>
  <si>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</si>
  <si>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</si>
  <si>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</si>
  <si>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</si>
  <si>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</si>
  <si>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</si>
  <si>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</si>
  <si>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</si>
  <si>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</si>
  <si>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</si>
  <si>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</si>
  <si>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</si>
  <si>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</si>
  <si>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</si>
  <si>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</si>
  <si>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</si>
  <si>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</si>
  <si>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</si>
  <si>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</si>
  <si>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</si>
  <si>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</si>
  <si>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</si>
  <si>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</si>
  <si>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</si>
  <si>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</si>
  <si>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</si>
  <si>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</si>
  <si>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</si>
  <si>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</si>
  <si>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</si>
  <si>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</si>
  <si>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</si>
  <si>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</si>
  <si>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</si>
  <si>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</si>
  <si>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</si>
  <si>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</si>
  <si>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</si>
  <si>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</si>
  <si>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</si>
  <si>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</si>
  <si>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</si>
  <si>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</si>
  <si>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</si>
  <si>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</si>
  <si>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</si>
  <si>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</si>
  <si>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</si>
  <si>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</si>
  <si>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</si>
  <si>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</si>
  <si>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</si>
  <si>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</si>
  <si>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</si>
  <si>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</si>
  <si>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</si>
  <si>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</si>
  <si>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</si>
  <si>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</si>
  <si>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</si>
  <si>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</si>
  <si>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</si>
  <si>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</si>
  <si>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</si>
  <si>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</si>
  <si>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</si>
  <si>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</si>
  <si>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</si>
  <si>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</si>
  <si>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</si>
  <si>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</si>
  <si>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</si>
  <si>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</si>
  <si>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</si>
  <si>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</si>
  <si>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</si>
  <si>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</si>
  <si>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</si>
  <si>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</si>
  <si>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</si>
  <si>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</si>
  <si>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</si>
  <si>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</si>
  <si>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</si>
  <si>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</si>
  <si>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</si>
  <si>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</si>
  <si>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</si>
  <si>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</si>
  <si>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</si>
  <si>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</si>
  <si>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</si>
  <si>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</si>
  <si>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</si>
  <si>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</si>
  <si>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</si>
  <si>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</si>
  <si>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</si>
  <si>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</si>
  <si>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</si>
  <si>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</si>
  <si>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</si>
  <si>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</si>
  <si>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</si>
  <si>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</si>
  <si>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</si>
  <si>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</si>
  <si>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</si>
  <si>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</si>
  <si>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</si>
  <si>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</si>
  <si>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</si>
  <si>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</si>
  <si>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</si>
  <si>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</si>
  <si>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</si>
  <si>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</si>
  <si>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</si>
  <si>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</si>
  <si>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</si>
  <si>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</si>
  <si>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</si>
  <si>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</si>
  <si>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</si>
  <si>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</si>
  <si>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</si>
  <si>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</si>
  <si>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</si>
  <si>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</si>
  <si>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</si>
  <si>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</si>
  <si>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</si>
  <si>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</si>
  <si>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</si>
  <si>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</si>
  <si>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</si>
  <si>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</si>
  <si>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</si>
  <si>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</si>
  <si>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</si>
  <si>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</si>
  <si>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</si>
  <si>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</si>
  <si>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</si>
  <si>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</si>
  <si>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</si>
  <si>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</si>
  <si>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</si>
  <si>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</si>
  <si>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</si>
  <si>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</si>
  <si>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</si>
  <si>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</si>
  <si>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</si>
  <si>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</si>
  <si>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</si>
  <si>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</si>
  <si>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</si>
  <si>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</si>
  <si>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</si>
  <si>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</si>
  <si>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</si>
  <si>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</si>
  <si>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</si>
  <si>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</si>
  <si>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</si>
  <si>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</si>
  <si>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</si>
  <si>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</si>
  <si>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</si>
  <si>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</si>
  <si>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</si>
  <si>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</si>
  <si>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</si>
  <si>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</si>
  <si>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</si>
  <si>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</si>
  <si>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</si>
  <si>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</si>
  <si>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</si>
  <si>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</si>
  <si>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</si>
  <si>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</si>
  <si>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</si>
  <si>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</si>
  <si>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</si>
  <si>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</si>
  <si>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</si>
  <si>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</si>
  <si>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</si>
  <si>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</si>
  <si>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</si>
  <si>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</si>
  <si>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</si>
  <si>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</si>
  <si>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</si>
  <si>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</si>
  <si>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</si>
  <si>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</si>
  <si>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</si>
  <si>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</si>
  <si>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</si>
  <si>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</si>
  <si>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</si>
  <si>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</si>
  <si>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</si>
  <si>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</si>
  <si>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</si>
  <si>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</si>
  <si>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</si>
  <si>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</si>
  <si>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</si>
  <si>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</si>
  <si>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</si>
  <si>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</si>
  <si>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</si>
  <si>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</si>
  <si>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</si>
  <si>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</si>
  <si>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</si>
  <si>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</si>
  <si>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</si>
  <si>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</si>
  <si>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</si>
  <si>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</si>
  <si>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</si>
  <si>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</si>
  <si>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</si>
  <si>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</si>
  <si>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</si>
  <si>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</si>
  <si>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</si>
  <si>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</si>
  <si>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</si>
  <si>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</si>
  <si>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</si>
  <si>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</si>
  <si>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</si>
  <si>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</si>
  <si>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</si>
  <si>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</si>
  <si>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</si>
  <si>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</si>
  <si>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</si>
  <si>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</si>
  <si>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</si>
  <si>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</si>
  <si>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</si>
  <si>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</si>
  <si>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</si>
  <si>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</si>
  <si>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</si>
  <si>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</si>
  <si>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</si>
  <si>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</si>
  <si>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</si>
  <si>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</si>
  <si>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</si>
  <si>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</si>
  <si>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</si>
  <si>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</si>
  <si>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</si>
  <si>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</si>
  <si>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</si>
  <si>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</si>
  <si>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</si>
  <si>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</si>
  <si>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</si>
  <si>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</si>
  <si>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</si>
  <si>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</si>
  <si>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</si>
  <si>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</si>
  <si>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</si>
  <si>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</si>
  <si>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</si>
  <si>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</si>
  <si>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</si>
  <si>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</si>
  <si>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</si>
  <si>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</si>
  <si>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</si>
  <si>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</si>
  <si>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</si>
  <si>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</si>
  <si>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</si>
  <si>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</si>
  <si>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</si>
  <si>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</si>
  <si>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</si>
  <si>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</si>
  <si>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</si>
  <si>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</si>
  <si>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</si>
  <si>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</si>
  <si>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</si>
  <si>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</si>
  <si>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</si>
  <si>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</si>
  <si>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</si>
  <si>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</si>
  <si>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</si>
  <si>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</si>
  <si>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</si>
  <si>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</si>
  <si>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</si>
  <si>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</si>
  <si>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</si>
  <si>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</si>
  <si>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</si>
  <si>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</si>
  <si>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</si>
  <si>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</si>
  <si>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</si>
  <si>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</si>
  <si>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</si>
  <si>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</si>
  <si>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</si>
  <si>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</si>
  <si>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</si>
  <si>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</si>
  <si>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</si>
  <si>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</si>
  <si>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</si>
  <si>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</si>
  <si>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</si>
  <si>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</si>
  <si>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</si>
  <si>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</si>
  <si>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</si>
  <si>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</si>
  <si>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</si>
  <si>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</si>
  <si>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</si>
  <si>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</si>
  <si>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</si>
  <si>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</si>
  <si>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</si>
  <si>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</si>
  <si>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</si>
  <si>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</si>
  <si>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</si>
  <si>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</si>
  <si>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</si>
  <si>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</si>
  <si>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</si>
  <si>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</si>
  <si>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</si>
  <si>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</si>
  <si>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</si>
  <si>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</si>
  <si>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</si>
  <si>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</si>
  <si>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</si>
  <si>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</si>
  <si>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</si>
  <si>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</si>
  <si>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</si>
  <si>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</si>
  <si>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</si>
  <si>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</si>
  <si>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</si>
  <si>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</si>
  <si>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</si>
  <si>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</si>
  <si>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</si>
  <si>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</si>
  <si>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</si>
  <si>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</si>
  <si>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</si>
  <si>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</si>
  <si>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</si>
  <si>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</si>
  <si>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</si>
  <si>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</si>
  <si>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</si>
  <si>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</si>
  <si>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</si>
  <si>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</si>
  <si>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</si>
  <si>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</si>
  <si>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</si>
  <si>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</si>
  <si>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</si>
  <si>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</si>
  <si>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</si>
  <si>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</si>
  <si>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</si>
  <si>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</si>
  <si>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</si>
  <si>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</si>
  <si>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</si>
  <si>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</si>
  <si>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</si>
  <si>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</si>
  <si>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</si>
  <si>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</si>
  <si>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</si>
  <si>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</si>
  <si>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</si>
  <si>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</si>
  <si>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</si>
  <si>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</si>
  <si>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</si>
  <si>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</si>
  <si>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</si>
  <si>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</si>
  <si>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</si>
  <si>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</si>
  <si>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</si>
  <si>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</si>
  <si>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</si>
  <si>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</si>
  <si>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</si>
  <si>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</si>
  <si>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</si>
  <si>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</si>
  <si>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</si>
  <si>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</si>
  <si>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</si>
  <si>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</si>
  <si>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</si>
  <si>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</si>
  <si>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</si>
  <si>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</si>
  <si>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</si>
  <si>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</si>
  <si>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</si>
  <si>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</si>
  <si>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</si>
  <si>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</si>
  <si>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</si>
  <si>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</si>
  <si>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</si>
  <si>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</si>
  <si>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</si>
  <si>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</si>
  <si>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</si>
  <si>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</si>
  <si>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</si>
  <si>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</si>
  <si>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</si>
  <si>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</si>
  <si>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</si>
  <si>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</si>
  <si>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</si>
  <si>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</si>
  <si>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</si>
  <si>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</si>
  <si>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</si>
  <si>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</si>
  <si>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</si>
  <si>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</si>
  <si>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</si>
  <si>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</si>
  <si>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</si>
  <si>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</si>
  <si>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</si>
  <si>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</si>
  <si>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</si>
  <si>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</si>
  <si>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</si>
  <si>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</si>
  <si>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</si>
  <si>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</si>
  <si>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</si>
  <si>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</si>
  <si>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</si>
  <si>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</si>
  <si>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</si>
  <si>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</si>
  <si>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</si>
  <si>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</si>
  <si>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</si>
  <si>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</si>
  <si>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</si>
  <si>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</si>
  <si>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</si>
  <si>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</si>
  <si>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</si>
  <si>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</si>
  <si>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</si>
  <si>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</si>
  <si>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</si>
  <si>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</si>
  <si>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</si>
  <si>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</si>
  <si>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</si>
  <si>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</si>
  <si>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</si>
  <si>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</si>
  <si>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</si>
  <si>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</si>
  <si>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</si>
  <si>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</si>
  <si>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</si>
  <si>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</si>
  <si>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</si>
  <si>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</si>
  <si>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</si>
  <si>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</si>
  <si>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</si>
  <si>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</si>
  <si>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</si>
  <si>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</si>
  <si>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</si>
  <si>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</si>
  <si>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</si>
  <si>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</si>
  <si>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</si>
  <si>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</si>
  <si>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</si>
  <si>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</si>
  <si>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</si>
  <si>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</si>
  <si>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</si>
  <si>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</si>
  <si>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</si>
  <si>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</si>
  <si>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</si>
  <si>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</si>
  <si>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</si>
  <si>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</si>
  <si>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</si>
  <si>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</si>
  <si>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</si>
  <si>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</si>
  <si>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</si>
  <si>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</si>
  <si>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</si>
  <si>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</si>
  <si>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</si>
  <si>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</si>
  <si>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</si>
  <si>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</si>
  <si>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</si>
  <si>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</si>
  <si>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</si>
  <si>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</si>
  <si>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</si>
  <si>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</si>
  <si>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</si>
  <si>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</si>
  <si>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</si>
  <si>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</si>
  <si>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</si>
  <si>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</si>
  <si>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</si>
  <si>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</si>
  <si>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</si>
  <si>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</si>
  <si>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</si>
  <si>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</si>
  <si>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</si>
  <si>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</si>
  <si>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</si>
  <si>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</si>
  <si>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</si>
  <si>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</si>
  <si>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</si>
  <si>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</si>
  <si>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</si>
  <si>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</si>
  <si>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</si>
  <si>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</si>
  <si>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</si>
  <si>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</si>
  <si>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</si>
  <si>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</si>
  <si>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</si>
  <si>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</si>
  <si>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</si>
  <si>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</si>
  <si>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</si>
  <si>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</si>
  <si>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</si>
  <si>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</si>
  <si>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</si>
  <si>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</si>
  <si>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</si>
  <si>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</si>
  <si>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</si>
  <si>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</si>
  <si>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</si>
  <si>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</si>
  <si>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</si>
  <si>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</si>
  <si>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</si>
  <si>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</si>
  <si>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</si>
  <si>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</si>
  <si>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</si>
  <si>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</si>
  <si>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</si>
  <si>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</si>
  <si>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</si>
  <si>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</si>
  <si>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</si>
  <si>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</si>
  <si>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</si>
  <si>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</si>
  <si>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</si>
  <si>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</si>
  <si>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</si>
  <si>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</si>
  <si>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</si>
  <si>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</si>
  <si>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</si>
  <si>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</si>
  <si>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</si>
  <si>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</si>
  <si>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</si>
  <si>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</si>
  <si>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</si>
  <si>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</si>
  <si>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</si>
  <si>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</si>
  <si>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</si>
  <si>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</si>
  <si>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</si>
  <si>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</si>
  <si>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</si>
  <si>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</si>
  <si>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</si>
  <si>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</si>
  <si>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</si>
  <si>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</si>
  <si>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</si>
  <si>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</si>
  <si>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</si>
  <si>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</si>
  <si>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</si>
  <si>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</si>
  <si>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</si>
  <si>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</si>
  <si>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</si>
  <si>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</si>
  <si>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</si>
  <si>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</si>
  <si>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</si>
  <si>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</si>
  <si>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</si>
  <si>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</si>
  <si>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</si>
  <si>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</si>
  <si>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</si>
  <si>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</si>
  <si>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</si>
  <si>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</si>
  <si>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</si>
  <si>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</si>
  <si>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</si>
  <si>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</si>
  <si>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</si>
  <si>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</si>
  <si>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</si>
  <si>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</si>
  <si>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</si>
  <si>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</si>
  <si>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</si>
  <si>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</si>
  <si>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</si>
  <si>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</si>
  <si>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</si>
  <si>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</si>
  <si>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</si>
  <si>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</si>
  <si>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</si>
  <si>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</si>
  <si>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</si>
  <si>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</si>
  <si>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</si>
  <si>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</si>
  <si>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</si>
  <si>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</si>
  <si>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</si>
  <si>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</si>
  <si>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</si>
  <si>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</si>
  <si>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</si>
  <si>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</si>
  <si>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</si>
  <si>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</si>
  <si>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</si>
  <si>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</si>
  <si>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</si>
  <si>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</si>
  <si>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</si>
  <si>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</si>
  <si>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</si>
  <si>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</si>
  <si>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</si>
  <si>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</si>
  <si>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</si>
  <si>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</si>
  <si>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</si>
  <si>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</si>
  <si>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</si>
  <si>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</si>
  <si>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</si>
  <si>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</si>
  <si>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</si>
  <si>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</si>
  <si>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</si>
  <si>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</si>
  <si>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</si>
  <si>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</si>
  <si>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</si>
  <si>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</si>
  <si>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</si>
  <si>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</si>
  <si>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</si>
  <si>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</si>
  <si>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</si>
  <si>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</si>
  <si>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</si>
  <si>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</si>
  <si>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</si>
  <si>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</si>
  <si>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</si>
  <si>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</si>
  <si>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</si>
  <si>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</si>
  <si>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</si>
  <si>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</si>
  <si>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</si>
  <si>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</si>
  <si>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</si>
  <si>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</si>
  <si>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</si>
  <si>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</si>
  <si>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</si>
  <si>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</si>
  <si>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</si>
  <si>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</si>
  <si>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</si>
  <si>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</si>
  <si>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</si>
  <si>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</si>
  <si>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</si>
  <si>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</si>
  <si>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</si>
  <si>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</si>
  <si>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</si>
  <si>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</si>
  <si>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</si>
  <si>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</si>
  <si>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</si>
  <si>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</si>
  <si>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</si>
  <si>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</si>
  <si>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</si>
  <si>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</si>
  <si>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</si>
  <si>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</si>
  <si>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</si>
  <si>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</si>
  <si>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</si>
  <si>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</si>
  <si>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</si>
  <si>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</si>
  <si>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</si>
  <si>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</si>
  <si>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</si>
  <si>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</si>
  <si>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</si>
  <si>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</si>
  <si>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</si>
  <si>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</si>
  <si>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</si>
  <si>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</si>
  <si>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</si>
  <si>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</si>
  <si>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</si>
  <si>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</si>
  <si>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</si>
  <si>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</si>
  <si>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</si>
  <si>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</si>
  <si>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</si>
  <si>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</si>
  <si>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</si>
  <si>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</si>
  <si>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</si>
  <si>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</si>
  <si>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</si>
  <si>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</si>
  <si>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</si>
  <si>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</si>
  <si>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</si>
  <si>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</si>
  <si>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</si>
  <si>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</si>
  <si>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</si>
  <si>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</si>
  <si>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</si>
  <si>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</si>
  <si>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</si>
  <si>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</si>
  <si>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</si>
  <si>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</si>
  <si>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</si>
  <si>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</si>
  <si>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</si>
  <si>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</si>
  <si>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</si>
  <si>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</si>
  <si>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</si>
  <si>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</si>
  <si>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</si>
  <si>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</si>
  <si>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</si>
  <si>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Асетқызы Айназым</t>
  </si>
  <si>
    <t>Абылай Зере</t>
  </si>
  <si>
    <t>Багитжанов Бекназар</t>
  </si>
  <si>
    <t>Бекберген Рахман</t>
  </si>
  <si>
    <t>Бекболат Әмір</t>
  </si>
  <si>
    <t>Дүйсәлі Мекка</t>
  </si>
  <si>
    <t>Еркін Йасин</t>
  </si>
  <si>
    <t>Ермек Али</t>
  </si>
  <si>
    <t>Ерназар Көркем</t>
  </si>
  <si>
    <t>Ізбасар Исламбек</t>
  </si>
  <si>
    <t>Іздіғали Көзайым</t>
  </si>
  <si>
    <t>Курганбаева Аянат</t>
  </si>
  <si>
    <t>Мұқтар Аружан</t>
  </si>
  <si>
    <t>Нұржігіт Найля</t>
  </si>
  <si>
    <t>Сабит Шахназ</t>
  </si>
  <si>
    <t>Сабит Наурызбай</t>
  </si>
  <si>
    <t>Сабырұлы Абдурахман</t>
  </si>
  <si>
    <t>Сайлау Аймарал</t>
  </si>
  <si>
    <t>Сапарбек Амирхан</t>
  </si>
  <si>
    <t>Сарсенбаев Алихан</t>
  </si>
  <si>
    <t>Түгелбай Әлімхан</t>
  </si>
  <si>
    <t>Тұрлан Мансур</t>
  </si>
  <si>
    <t>Шауали Медина</t>
  </si>
  <si>
    <t>Тұрар Медина</t>
  </si>
  <si>
    <t>Тұрар Сафия</t>
  </si>
  <si>
    <t xml:space="preserve">          Оқу жылы: 2022-2023__________                              Топ: __Балдырған___________                Өткізу кезеңі:  __Қорытынды_____________       Өткізу мерзімі:_____Мамыр_________</t>
  </si>
  <si>
    <t>Аманжолұлы  Батырхан</t>
  </si>
  <si>
    <t>Аманқұл Дария</t>
  </si>
  <si>
    <t>Асаубаев  Батыр</t>
  </si>
  <si>
    <t>Ержан  Еркежан</t>
  </si>
  <si>
    <t>Ғабдол  Айбат</t>
  </si>
  <si>
    <t>Жақып  Иса</t>
  </si>
  <si>
    <t>Мақсотқызы  Бибі-Зейнаб</t>
  </si>
  <si>
    <t>Сашко  Қайсар</t>
  </si>
  <si>
    <t>Шәкіржан  Альфия</t>
  </si>
  <si>
    <t>Манасқызы  Ақмаржан</t>
  </si>
  <si>
    <t>Серік  Дархан</t>
  </si>
  <si>
    <t>Еркебұланқызы  Жанерке</t>
  </si>
  <si>
    <t>Қуан  Расул</t>
  </si>
  <si>
    <t>Нұрлыбекқызы  Мәдина</t>
  </si>
  <si>
    <t>Тыныштық  Әбілмансұр</t>
  </si>
  <si>
    <t>Қойшыбаев Ералы</t>
  </si>
  <si>
    <t>Сәкен  Дияр</t>
  </si>
  <si>
    <t>Ержан  Мәдина</t>
  </si>
  <si>
    <t>Еркінғали  Нұрхан</t>
  </si>
  <si>
    <t>Тлеш  Жақсылық</t>
  </si>
  <si>
    <t>Русланұлы  Нұриман</t>
  </si>
  <si>
    <t>Темірхан  Рай</t>
  </si>
  <si>
    <t>Нуржау   Айхан</t>
  </si>
  <si>
    <t>Урынғалиева  Медина</t>
  </si>
  <si>
    <t>Қайрат  Дінмұхаммед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</si>
</sst>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61"/>
  <sheetViews>
    <sheetView topLeftCell="A32" workbookViewId="0">
      <selection activeCell="L48" sqref="L4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03" t="s">
        <v>3189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77" t="s">
        <v>2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9"/>
      <c r="CC4" s="77" t="s">
        <v>2</v>
      </c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90" t="s">
        <v>181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1"/>
      <c r="EE4" s="100" t="s">
        <v>244</v>
      </c>
      <c r="EF4" s="101"/>
      <c r="EG4" s="101"/>
      <c r="EH4" s="101"/>
      <c r="EI4" s="101"/>
      <c r="EJ4" s="101"/>
      <c r="EK4" s="101"/>
      <c r="EL4" s="101"/>
      <c r="EM4" s="102"/>
      <c r="EN4" s="77" t="s">
        <v>244</v>
      </c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84" t="s">
        <v>291</v>
      </c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</row>
    <row r="5" spans="1:227" ht="1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63" t="s">
        <v>86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87"/>
      <c r="CC5" s="83" t="s">
        <v>3</v>
      </c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5"/>
      <c r="DA5" s="92" t="s">
        <v>182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3"/>
      <c r="EE5" s="97" t="s">
        <v>245</v>
      </c>
      <c r="EF5" s="98"/>
      <c r="EG5" s="98"/>
      <c r="EH5" s="98"/>
      <c r="EI5" s="98"/>
      <c r="EJ5" s="98"/>
      <c r="EK5" s="98"/>
      <c r="EL5" s="98"/>
      <c r="EM5" s="99"/>
      <c r="EN5" s="97" t="s">
        <v>246</v>
      </c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83" t="s">
        <v>292</v>
      </c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</row>
    <row r="6" spans="1:227" ht="10.15" hidden="1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73"/>
      <c r="B11" s="73"/>
      <c r="C11" s="61" t="s">
        <v>26</v>
      </c>
      <c r="D11" s="62" t="s">
        <v>5</v>
      </c>
      <c r="E11" s="62" t="s">
        <v>6</v>
      </c>
      <c r="F11" s="63" t="s">
        <v>34</v>
      </c>
      <c r="G11" s="63" t="s">
        <v>7</v>
      </c>
      <c r="H11" s="63" t="s">
        <v>8</v>
      </c>
      <c r="I11" s="63" t="s">
        <v>27</v>
      </c>
      <c r="J11" s="63" t="s">
        <v>9</v>
      </c>
      <c r="K11" s="63" t="s">
        <v>10</v>
      </c>
      <c r="L11" s="62" t="s">
        <v>39</v>
      </c>
      <c r="M11" s="62" t="s">
        <v>9</v>
      </c>
      <c r="N11" s="62" t="s">
        <v>10</v>
      </c>
      <c r="O11" s="62" t="s">
        <v>28</v>
      </c>
      <c r="P11" s="62" t="s">
        <v>11</v>
      </c>
      <c r="Q11" s="62" t="s">
        <v>4</v>
      </c>
      <c r="R11" s="62" t="s">
        <v>29</v>
      </c>
      <c r="S11" s="62" t="s">
        <v>6</v>
      </c>
      <c r="T11" s="62" t="s">
        <v>12</v>
      </c>
      <c r="U11" s="62" t="s">
        <v>51</v>
      </c>
      <c r="V11" s="62" t="s">
        <v>6</v>
      </c>
      <c r="W11" s="62" t="s">
        <v>12</v>
      </c>
      <c r="X11" s="64" t="s">
        <v>30</v>
      </c>
      <c r="Y11" s="58" t="s">
        <v>10</v>
      </c>
      <c r="Z11" s="61" t="s">
        <v>13</v>
      </c>
      <c r="AA11" s="62" t="s">
        <v>31</v>
      </c>
      <c r="AB11" s="62" t="s">
        <v>14</v>
      </c>
      <c r="AC11" s="62" t="s">
        <v>15</v>
      </c>
      <c r="AD11" s="62" t="s">
        <v>32</v>
      </c>
      <c r="AE11" s="62" t="s">
        <v>4</v>
      </c>
      <c r="AF11" s="62" t="s">
        <v>5</v>
      </c>
      <c r="AG11" s="62" t="s">
        <v>33</v>
      </c>
      <c r="AH11" s="62" t="s">
        <v>12</v>
      </c>
      <c r="AI11" s="62" t="s">
        <v>7</v>
      </c>
      <c r="AJ11" s="62" t="s">
        <v>71</v>
      </c>
      <c r="AK11" s="62" t="s">
        <v>16</v>
      </c>
      <c r="AL11" s="62" t="s">
        <v>9</v>
      </c>
      <c r="AM11" s="62" t="s">
        <v>72</v>
      </c>
      <c r="AN11" s="62"/>
      <c r="AO11" s="62"/>
      <c r="AP11" s="64" t="s">
        <v>73</v>
      </c>
      <c r="AQ11" s="58"/>
      <c r="AR11" s="61"/>
      <c r="AS11" s="64" t="s">
        <v>74</v>
      </c>
      <c r="AT11" s="58"/>
      <c r="AU11" s="61"/>
      <c r="AV11" s="62" t="s">
        <v>75</v>
      </c>
      <c r="AW11" s="62"/>
      <c r="AX11" s="62"/>
      <c r="AY11" s="62" t="s">
        <v>76</v>
      </c>
      <c r="AZ11" s="62"/>
      <c r="BA11" s="62"/>
      <c r="BB11" s="62" t="s">
        <v>77</v>
      </c>
      <c r="BC11" s="62"/>
      <c r="BD11" s="62"/>
      <c r="BE11" s="88" t="s">
        <v>78</v>
      </c>
      <c r="BF11" s="88"/>
      <c r="BG11" s="88"/>
      <c r="BH11" s="62" t="s">
        <v>79</v>
      </c>
      <c r="BI11" s="62"/>
      <c r="BJ11" s="62"/>
      <c r="BK11" s="62" t="s">
        <v>80</v>
      </c>
      <c r="BL11" s="62"/>
      <c r="BM11" s="62"/>
      <c r="BN11" s="62" t="s">
        <v>81</v>
      </c>
      <c r="BO11" s="62"/>
      <c r="BP11" s="62"/>
      <c r="BQ11" s="62" t="s">
        <v>82</v>
      </c>
      <c r="BR11" s="62"/>
      <c r="BS11" s="62"/>
      <c r="BT11" s="62" t="s">
        <v>83</v>
      </c>
      <c r="BU11" s="62"/>
      <c r="BV11" s="62"/>
      <c r="BW11" s="80" t="s">
        <v>84</v>
      </c>
      <c r="BX11" s="80"/>
      <c r="BY11" s="80"/>
      <c r="BZ11" s="80" t="s">
        <v>85</v>
      </c>
      <c r="CA11" s="80"/>
      <c r="CB11" s="86"/>
      <c r="CC11" s="63" t="s">
        <v>140</v>
      </c>
      <c r="CD11" s="63"/>
      <c r="CE11" s="63"/>
      <c r="CF11" s="63" t="s">
        <v>141</v>
      </c>
      <c r="CG11" s="63"/>
      <c r="CH11" s="63"/>
      <c r="CI11" s="83" t="s">
        <v>142</v>
      </c>
      <c r="CJ11" s="83"/>
      <c r="CK11" s="83"/>
      <c r="CL11" s="63" t="s">
        <v>143</v>
      </c>
      <c r="CM11" s="63"/>
      <c r="CN11" s="63"/>
      <c r="CO11" s="63" t="s">
        <v>144</v>
      </c>
      <c r="CP11" s="63"/>
      <c r="CQ11" s="63"/>
      <c r="CR11" s="63" t="s">
        <v>145</v>
      </c>
      <c r="CS11" s="63"/>
      <c r="CT11" s="63"/>
      <c r="CU11" s="63" t="s">
        <v>146</v>
      </c>
      <c r="CV11" s="63"/>
      <c r="CW11" s="63"/>
      <c r="CX11" s="63" t="s">
        <v>147</v>
      </c>
      <c r="CY11" s="63"/>
      <c r="CZ11" s="87"/>
      <c r="DA11" s="94" t="s">
        <v>183</v>
      </c>
      <c r="DB11" s="95"/>
      <c r="DC11" s="96"/>
      <c r="DD11" s="94" t="s">
        <v>184</v>
      </c>
      <c r="DE11" s="95"/>
      <c r="DF11" s="96"/>
      <c r="DG11" s="94" t="s">
        <v>185</v>
      </c>
      <c r="DH11" s="95"/>
      <c r="DI11" s="96"/>
      <c r="DJ11" s="83" t="s">
        <v>186</v>
      </c>
      <c r="DK11" s="83"/>
      <c r="DL11" s="83"/>
      <c r="DM11" s="83" t="s">
        <v>187</v>
      </c>
      <c r="DN11" s="83"/>
      <c r="DO11" s="83"/>
      <c r="DP11" s="83" t="s">
        <v>188</v>
      </c>
      <c r="DQ11" s="83"/>
      <c r="DR11" s="83"/>
      <c r="DS11" s="83" t="s">
        <v>189</v>
      </c>
      <c r="DT11" s="83"/>
      <c r="DU11" s="83"/>
      <c r="DV11" s="83" t="s">
        <v>190</v>
      </c>
      <c r="DW11" s="83"/>
      <c r="DX11" s="83"/>
      <c r="DY11" s="83" t="s">
        <v>191</v>
      </c>
      <c r="DZ11" s="83"/>
      <c r="EA11" s="83"/>
      <c r="EB11" s="94" t="s">
        <v>192</v>
      </c>
      <c r="EC11" s="95"/>
      <c r="ED11" s="95"/>
      <c r="EE11" s="83" t="s">
        <v>230</v>
      </c>
      <c r="EF11" s="83"/>
      <c r="EG11" s="83"/>
      <c r="EH11" s="83" t="s">
        <v>231</v>
      </c>
      <c r="EI11" s="83"/>
      <c r="EJ11" s="83"/>
      <c r="EK11" s="83" t="s">
        <v>232</v>
      </c>
      <c r="EL11" s="83"/>
      <c r="EM11" s="83"/>
      <c r="EN11" s="83" t="s">
        <v>233</v>
      </c>
      <c r="EO11" s="83"/>
      <c r="EP11" s="83"/>
      <c r="EQ11" s="83" t="s">
        <v>234</v>
      </c>
      <c r="ER11" s="83"/>
      <c r="ES11" s="83"/>
      <c r="ET11" s="83" t="s">
        <v>235</v>
      </c>
      <c r="EU11" s="83"/>
      <c r="EV11" s="83"/>
      <c r="EW11" s="83" t="s">
        <v>236</v>
      </c>
      <c r="EX11" s="83"/>
      <c r="EY11" s="83"/>
      <c r="EZ11" s="83" t="s">
        <v>237</v>
      </c>
      <c r="FA11" s="83"/>
      <c r="FB11" s="83"/>
      <c r="FC11" s="83" t="s">
        <v>238</v>
      </c>
      <c r="FD11" s="83"/>
      <c r="FE11" s="83"/>
      <c r="FF11" s="83" t="s">
        <v>239</v>
      </c>
      <c r="FG11" s="83"/>
      <c r="FH11" s="83"/>
      <c r="FI11" s="83" t="s">
        <v>240</v>
      </c>
      <c r="FJ11" s="83"/>
      <c r="FK11" s="83"/>
      <c r="FL11" s="83" t="s">
        <v>241</v>
      </c>
      <c r="FM11" s="83"/>
      <c r="FN11" s="83"/>
      <c r="FO11" s="83" t="s">
        <v>242</v>
      </c>
      <c r="FP11" s="83"/>
      <c r="FQ11" s="83"/>
      <c r="FR11" s="83" t="s">
        <v>243</v>
      </c>
      <c r="FS11" s="83"/>
      <c r="FT11" s="94"/>
      <c r="FU11" s="83" t="s">
        <v>293</v>
      </c>
      <c r="FV11" s="83"/>
      <c r="FW11" s="83"/>
      <c r="FX11" s="83" t="s">
        <v>294</v>
      </c>
      <c r="FY11" s="83"/>
      <c r="FZ11" s="83"/>
      <c r="GA11" s="83" t="s">
        <v>295</v>
      </c>
      <c r="GB11" s="83"/>
      <c r="GC11" s="83"/>
      <c r="GD11" s="83" t="s">
        <v>296</v>
      </c>
      <c r="GE11" s="83"/>
      <c r="GF11" s="83"/>
      <c r="GG11" s="83" t="s">
        <v>297</v>
      </c>
      <c r="GH11" s="83"/>
      <c r="GI11" s="83"/>
      <c r="GJ11" s="83" t="s">
        <v>298</v>
      </c>
      <c r="GK11" s="83"/>
      <c r="GL11" s="83"/>
      <c r="GM11" s="83" t="s">
        <v>299</v>
      </c>
      <c r="GN11" s="83"/>
      <c r="GO11" s="83"/>
      <c r="GP11" s="83" t="s">
        <v>300</v>
      </c>
      <c r="GQ11" s="83"/>
      <c r="GR11" s="83"/>
      <c r="GS11" s="83" t="s">
        <v>301</v>
      </c>
      <c r="GT11" s="83"/>
      <c r="GU11" s="83"/>
      <c r="GV11" s="83" t="s">
        <v>302</v>
      </c>
      <c r="GW11" s="83"/>
      <c r="GX11" s="83"/>
      <c r="GY11" s="83" t="s">
        <v>303</v>
      </c>
      <c r="GZ11" s="83"/>
      <c r="HA11" s="83"/>
      <c r="HB11" s="83" t="s">
        <v>304</v>
      </c>
      <c r="HC11" s="83"/>
      <c r="HD11" s="83"/>
      <c r="HE11" s="83" t="s">
        <v>305</v>
      </c>
      <c r="HF11" s="83"/>
      <c r="HG11" s="83"/>
      <c r="HH11" s="83" t="s">
        <v>306</v>
      </c>
      <c r="HI11" s="83"/>
      <c r="HJ11" s="83"/>
      <c r="HK11" s="83" t="s">
        <v>307</v>
      </c>
      <c r="HL11" s="83"/>
      <c r="HM11" s="83"/>
      <c r="HN11" s="83" t="s">
        <v>308</v>
      </c>
      <c r="HO11" s="83"/>
      <c r="HP11" s="83"/>
      <c r="HQ11" s="83" t="s">
        <v>309</v>
      </c>
      <c r="HR11" s="83"/>
      <c r="HS11" s="83"/>
    </row>
    <row r="12" spans="1:227" ht="156" customHeight="1" thickBot="1" x14ac:dyDescent="0.3">
      <c r="A12" s="73"/>
      <c r="B12" s="73"/>
      <c r="C12" s="70" t="s">
        <v>18</v>
      </c>
      <c r="D12" s="69"/>
      <c r="E12" s="69"/>
      <c r="F12" s="71" t="s">
        <v>401</v>
      </c>
      <c r="G12" s="71"/>
      <c r="H12" s="70"/>
      <c r="I12" s="72" t="s">
        <v>35</v>
      </c>
      <c r="J12" s="71"/>
      <c r="K12" s="71"/>
      <c r="L12" s="69" t="s">
        <v>40</v>
      </c>
      <c r="M12" s="69"/>
      <c r="N12" s="69"/>
      <c r="O12" s="69" t="s">
        <v>44</v>
      </c>
      <c r="P12" s="69"/>
      <c r="Q12" s="69"/>
      <c r="R12" s="69" t="s">
        <v>47</v>
      </c>
      <c r="S12" s="69"/>
      <c r="T12" s="69"/>
      <c r="U12" s="69" t="s">
        <v>52</v>
      </c>
      <c r="V12" s="69"/>
      <c r="W12" s="69"/>
      <c r="X12" s="69" t="s">
        <v>54</v>
      </c>
      <c r="Y12" s="69"/>
      <c r="Z12" s="69"/>
      <c r="AA12" s="69" t="s">
        <v>57</v>
      </c>
      <c r="AB12" s="69"/>
      <c r="AC12" s="69"/>
      <c r="AD12" s="69" t="s">
        <v>61</v>
      </c>
      <c r="AE12" s="69"/>
      <c r="AF12" s="69"/>
      <c r="AG12" s="69" t="s">
        <v>63</v>
      </c>
      <c r="AH12" s="69"/>
      <c r="AI12" s="69"/>
      <c r="AJ12" s="69" t="s">
        <v>67</v>
      </c>
      <c r="AK12" s="69"/>
      <c r="AL12" s="69"/>
      <c r="AM12" s="69" t="s">
        <v>89</v>
      </c>
      <c r="AN12" s="69"/>
      <c r="AO12" s="69"/>
      <c r="AP12" s="69" t="s">
        <v>92</v>
      </c>
      <c r="AQ12" s="69"/>
      <c r="AR12" s="69"/>
      <c r="AS12" s="69" t="s">
        <v>96</v>
      </c>
      <c r="AT12" s="69"/>
      <c r="AU12" s="69"/>
      <c r="AV12" s="69" t="s">
        <v>100</v>
      </c>
      <c r="AW12" s="69"/>
      <c r="AX12" s="69"/>
      <c r="AY12" s="69" t="s">
        <v>101</v>
      </c>
      <c r="AZ12" s="69"/>
      <c r="BA12" s="69"/>
      <c r="BB12" s="69" t="s">
        <v>104</v>
      </c>
      <c r="BC12" s="69"/>
      <c r="BD12" s="69"/>
      <c r="BE12" s="69" t="s">
        <v>108</v>
      </c>
      <c r="BF12" s="69"/>
      <c r="BG12" s="69"/>
      <c r="BH12" s="69" t="s">
        <v>112</v>
      </c>
      <c r="BI12" s="69"/>
      <c r="BJ12" s="69"/>
      <c r="BK12" s="69" t="s">
        <v>116</v>
      </c>
      <c r="BL12" s="69"/>
      <c r="BM12" s="69"/>
      <c r="BN12" s="69" t="s">
        <v>120</v>
      </c>
      <c r="BO12" s="69"/>
      <c r="BP12" s="69"/>
      <c r="BQ12" s="69" t="s">
        <v>124</v>
      </c>
      <c r="BR12" s="69"/>
      <c r="BS12" s="69"/>
      <c r="BT12" s="69" t="s">
        <v>128</v>
      </c>
      <c r="BU12" s="69"/>
      <c r="BV12" s="69"/>
      <c r="BW12" s="69" t="s">
        <v>132</v>
      </c>
      <c r="BX12" s="69"/>
      <c r="BY12" s="69"/>
      <c r="BZ12" s="69" t="s">
        <v>136</v>
      </c>
      <c r="CA12" s="69"/>
      <c r="CB12" s="69"/>
      <c r="CC12" s="81" t="s">
        <v>149</v>
      </c>
      <c r="CD12" s="82"/>
      <c r="CE12" s="89"/>
      <c r="CF12" s="81" t="s">
        <v>153</v>
      </c>
      <c r="CG12" s="82"/>
      <c r="CH12" s="89"/>
      <c r="CI12" s="81" t="s">
        <v>157</v>
      </c>
      <c r="CJ12" s="82"/>
      <c r="CK12" s="89"/>
      <c r="CL12" s="81" t="s">
        <v>161</v>
      </c>
      <c r="CM12" s="82"/>
      <c r="CN12" s="89"/>
      <c r="CO12" s="81" t="s">
        <v>165</v>
      </c>
      <c r="CP12" s="82"/>
      <c r="CQ12" s="89"/>
      <c r="CR12" s="81" t="s">
        <v>169</v>
      </c>
      <c r="CS12" s="82"/>
      <c r="CT12" s="89"/>
      <c r="CU12" s="81" t="s">
        <v>173</v>
      </c>
      <c r="CV12" s="82"/>
      <c r="CW12" s="89"/>
      <c r="CX12" s="81" t="s">
        <v>177</v>
      </c>
      <c r="CY12" s="82"/>
      <c r="CZ12" s="82"/>
      <c r="DA12" s="81" t="s">
        <v>193</v>
      </c>
      <c r="DB12" s="82"/>
      <c r="DC12" s="89"/>
      <c r="DD12" s="81" t="s">
        <v>195</v>
      </c>
      <c r="DE12" s="82"/>
      <c r="DF12" s="89"/>
      <c r="DG12" s="81" t="s">
        <v>199</v>
      </c>
      <c r="DH12" s="82"/>
      <c r="DI12" s="89"/>
      <c r="DJ12" s="81" t="s">
        <v>203</v>
      </c>
      <c r="DK12" s="82"/>
      <c r="DL12" s="89"/>
      <c r="DM12" s="81" t="s">
        <v>207</v>
      </c>
      <c r="DN12" s="82"/>
      <c r="DO12" s="89"/>
      <c r="DP12" s="81" t="s">
        <v>211</v>
      </c>
      <c r="DQ12" s="82"/>
      <c r="DR12" s="89"/>
      <c r="DS12" s="81" t="s">
        <v>215</v>
      </c>
      <c r="DT12" s="82"/>
      <c r="DU12" s="89"/>
      <c r="DV12" s="81" t="s">
        <v>219</v>
      </c>
      <c r="DW12" s="82"/>
      <c r="DX12" s="89"/>
      <c r="DY12" s="81" t="s">
        <v>223</v>
      </c>
      <c r="DZ12" s="82"/>
      <c r="EA12" s="89"/>
      <c r="EB12" s="81" t="s">
        <v>226</v>
      </c>
      <c r="EC12" s="82"/>
      <c r="ED12" s="82"/>
      <c r="EE12" s="81" t="s">
        <v>247</v>
      </c>
      <c r="EF12" s="82"/>
      <c r="EG12" s="89"/>
      <c r="EH12" s="81" t="s">
        <v>251</v>
      </c>
      <c r="EI12" s="82"/>
      <c r="EJ12" s="89"/>
      <c r="EK12" s="81" t="s">
        <v>255</v>
      </c>
      <c r="EL12" s="82"/>
      <c r="EM12" s="89"/>
      <c r="EN12" s="81" t="s">
        <v>259</v>
      </c>
      <c r="EO12" s="82"/>
      <c r="EP12" s="89"/>
      <c r="EQ12" s="81" t="s">
        <v>260</v>
      </c>
      <c r="ER12" s="82"/>
      <c r="ES12" s="89"/>
      <c r="ET12" s="81" t="s">
        <v>264</v>
      </c>
      <c r="EU12" s="82"/>
      <c r="EV12" s="89"/>
      <c r="EW12" s="81" t="s">
        <v>266</v>
      </c>
      <c r="EX12" s="82"/>
      <c r="EY12" s="89"/>
      <c r="EZ12" s="81" t="s">
        <v>268</v>
      </c>
      <c r="FA12" s="82"/>
      <c r="FB12" s="89"/>
      <c r="FC12" s="81" t="s">
        <v>270</v>
      </c>
      <c r="FD12" s="82"/>
      <c r="FE12" s="89"/>
      <c r="FF12" s="81" t="s">
        <v>274</v>
      </c>
      <c r="FG12" s="82"/>
      <c r="FH12" s="89"/>
      <c r="FI12" s="81" t="s">
        <v>277</v>
      </c>
      <c r="FJ12" s="82"/>
      <c r="FK12" s="89"/>
      <c r="FL12" s="81" t="s">
        <v>280</v>
      </c>
      <c r="FM12" s="82"/>
      <c r="FN12" s="89"/>
      <c r="FO12" s="81" t="s">
        <v>284</v>
      </c>
      <c r="FP12" s="82"/>
      <c r="FQ12" s="89"/>
      <c r="FR12" s="81" t="s">
        <v>287</v>
      </c>
      <c r="FS12" s="82"/>
      <c r="FT12" s="82"/>
      <c r="FU12" s="81" t="s">
        <v>313</v>
      </c>
      <c r="FV12" s="82"/>
      <c r="FW12" s="89"/>
      <c r="FX12" s="81" t="s">
        <v>314</v>
      </c>
      <c r="FY12" s="82"/>
      <c r="FZ12" s="89"/>
      <c r="GA12" s="81" t="s">
        <v>318</v>
      </c>
      <c r="GB12" s="82"/>
      <c r="GC12" s="89"/>
      <c r="GD12" s="81" t="s">
        <v>365</v>
      </c>
      <c r="GE12" s="82"/>
      <c r="GF12" s="89"/>
      <c r="GG12" s="81" t="s">
        <v>321</v>
      </c>
      <c r="GH12" s="82"/>
      <c r="GI12" s="89"/>
      <c r="GJ12" s="81" t="s">
        <v>323</v>
      </c>
      <c r="GK12" s="82"/>
      <c r="GL12" s="89"/>
      <c r="GM12" s="81" t="s">
        <v>327</v>
      </c>
      <c r="GN12" s="82"/>
      <c r="GO12" s="89"/>
      <c r="GP12" s="81" t="s">
        <v>329</v>
      </c>
      <c r="GQ12" s="82"/>
      <c r="GR12" s="89"/>
      <c r="GS12" s="81" t="s">
        <v>333</v>
      </c>
      <c r="GT12" s="82"/>
      <c r="GU12" s="89"/>
      <c r="GV12" s="81" t="s">
        <v>335</v>
      </c>
      <c r="GW12" s="82"/>
      <c r="GX12" s="89"/>
      <c r="GY12" s="81" t="s">
        <v>339</v>
      </c>
      <c r="GZ12" s="82"/>
      <c r="HA12" s="89"/>
      <c r="HB12" s="81" t="s">
        <v>343</v>
      </c>
      <c r="HC12" s="82"/>
      <c r="HD12" s="89"/>
      <c r="HE12" s="81" t="s">
        <v>347</v>
      </c>
      <c r="HF12" s="82"/>
      <c r="HG12" s="89"/>
      <c r="HH12" s="81" t="s">
        <v>351</v>
      </c>
      <c r="HI12" s="82"/>
      <c r="HJ12" s="89"/>
      <c r="HK12" s="81" t="s">
        <v>355</v>
      </c>
      <c r="HL12" s="82"/>
      <c r="HM12" s="89"/>
      <c r="HN12" s="81" t="s">
        <v>358</v>
      </c>
      <c r="HO12" s="82"/>
      <c r="HP12" s="89"/>
      <c r="HQ12" s="81" t="s">
        <v>361</v>
      </c>
      <c r="HR12" s="82"/>
      <c r="HS12" s="89"/>
    </row>
    <row r="13" spans="1:227" ht="90.6" customHeight="1" thickBot="1" x14ac:dyDescent="0.3">
      <c r="A13" s="73"/>
      <c r="B13" s="73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65" t="s">
        <v>3159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67" t="s">
        <v>3193</v>
      </c>
      <c r="B40" s="68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3165</v>
      </c>
      <c r="AI42" s="12"/>
    </row>
    <row r="43" spans="1:227" x14ac:dyDescent="0.25">
      <c r="B43" t="s">
        <v>3166</v>
      </c>
      <c r="C43" t="s">
        <v>3169</v>
      </c>
      <c r="D43">
        <f>(C40+F40+I40+L40+O40+R40+U40+X40+AA40+AD40+AG40+AJ40)/12</f>
        <v>0</v>
      </c>
      <c r="AI43" s="12"/>
    </row>
    <row r="44" spans="1:227" x14ac:dyDescent="0.25">
      <c r="B44" t="s">
        <v>3167</v>
      </c>
      <c r="C44" t="s">
        <v>3169</v>
      </c>
      <c r="D44">
        <f>(D40+G40+J40+M40+P40+S40+V40+Y40+AB40+AE40+AH40+AK40)/12</f>
        <v>0</v>
      </c>
      <c r="AI44" s="12"/>
    </row>
    <row r="45" spans="1:227" x14ac:dyDescent="0.25">
      <c r="B45" t="s">
        <v>3168</v>
      </c>
      <c r="C45" t="s">
        <v>3169</v>
      </c>
      <c r="D45">
        <f>(E40+H40+K40+N40+Q40+T40+W40+Z40+AC40+AF40+AI40+AL40)/12</f>
        <v>0</v>
      </c>
      <c r="AI45" s="12"/>
    </row>
    <row r="47" spans="1:227" x14ac:dyDescent="0.25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</row>
    <row r="48" spans="1:227" x14ac:dyDescent="0.25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</row>
    <row r="51" spans="2:4" x14ac:dyDescent="0.25">
      <c r="B51" t="s">
        <v>3166</v>
      </c>
      <c r="C51" t="s">
        <v>3171</v>
      </c>
      <c r="D51">
        <f>(DA40+DD40+DG40+DJ40+DM40+DP40+DS40+DV40+DY40+EB40)/10</f>
        <v>0</v>
      </c>
    </row>
    <row r="52" spans="2:4" x14ac:dyDescent="0.25">
      <c r="B52" t="s">
        <v>3167</v>
      </c>
      <c r="C52" t="s">
        <v>3171</v>
      </c>
      <c r="D52">
        <f>(DB40+DE40+DH40+DK40+DN40+DQ40+DT40+DW40+DZ40+EC40)/10</f>
        <v>0</v>
      </c>
    </row>
    <row r="53" spans="2:4" x14ac:dyDescent="0.25">
      <c r="B53" t="s">
        <v>3168</v>
      </c>
      <c r="C53" t="s">
        <v>3171</v>
      </c>
      <c r="D53">
        <f>(DC40+DF40+DI40+DL40+DO40+DR40+DU40+DX40+EA40+ED40)/10</f>
        <v>0</v>
      </c>
    </row>
    <row r="55" spans="2:4" x14ac:dyDescent="0.25">
      <c r="B55" t="s">
        <v>3166</v>
      </c>
      <c r="C55" t="s">
        <v>3172</v>
      </c>
      <c r="D55">
        <f>(EE40+EH40+EK40+EN40+EQ40+ET40+EW40+EZ40+FC40+FF40+FI40+FL40+FO40+FR40)/14</f>
        <v>0</v>
      </c>
    </row>
    <row r="56" spans="2:4" x14ac:dyDescent="0.25">
      <c r="B56" t="s">
        <v>3167</v>
      </c>
      <c r="C56" t="s">
        <v>3172</v>
      </c>
      <c r="D56">
        <f>(EF40+EI40+EL40+EO40+ER40+EU40+EX40+FA40+FD40+FG40+FJ40+FM40+FP40+FS40)/14</f>
        <v>0</v>
      </c>
    </row>
    <row r="57" spans="2:4" x14ac:dyDescent="0.25">
      <c r="B57" t="s">
        <v>3168</v>
      </c>
      <c r="C57" t="s">
        <v>3172</v>
      </c>
      <c r="D57">
        <f>(EG40+EJ40+EM40+EP40+ES40+EV40+EY40+FB40+FE40+FH40+FK40+FN40+FQ40+FT40)/14</f>
        <v>0</v>
      </c>
    </row>
    <row r="59" spans="2:4" x14ac:dyDescent="0.25">
      <c r="B59" t="s">
        <v>3166</v>
      </c>
      <c r="C59" t="s">
        <v>3173</v>
      </c>
      <c r="D59">
        <f>(FU40+FX40+GA40+GD40+GG40+GJ40+GM40+GP40+GS40+GV40+GY40+HB40+HE40+HH40+HK40+HN40+HQ40)/17</f>
        <v>0</v>
      </c>
    </row>
    <row r="60" spans="2:4" x14ac:dyDescent="0.25">
      <c r="B60" t="s">
        <v>3167</v>
      </c>
      <c r="C60" t="s">
        <v>3173</v>
      </c>
      <c r="D60">
        <f>(FV40+FY40+GB40+GE40+GH40+GK40+GN40+GQ40+GT40+GW40+GZ40+HC40+HF40+HI40+HL40+HO40+HR40)/17</f>
        <v>0</v>
      </c>
    </row>
    <row r="61" spans="2:4" x14ac:dyDescent="0.25">
      <c r="B61" t="s">
        <v>3168</v>
      </c>
      <c r="C61" t="s">
        <v>3173</v>
      </c>
      <c r="D61">
        <f>(FW40+FZ40+GC40+GF40+GI40+GL40+GO40+GR40+GU40+GX40+HA40+HD40+HG40+HJ40+HM40+HP40+HS40)/17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topLeftCell="A29" workbookViewId="0">
      <selection activeCell="A40" sqref="A40:B40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03" t="s">
        <v>3190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6"/>
      <c r="BH4" s="77" t="s">
        <v>2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 t="s">
        <v>2</v>
      </c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91" t="s">
        <v>181</v>
      </c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7"/>
      <c r="EQ4" s="90" t="s">
        <v>244</v>
      </c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100" t="s">
        <v>244</v>
      </c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 t="s">
        <v>244</v>
      </c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 t="s">
        <v>244</v>
      </c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2"/>
      <c r="HT4" s="77" t="s">
        <v>244</v>
      </c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85" t="s">
        <v>291</v>
      </c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5"/>
    </row>
    <row r="5" spans="1:317" ht="15.7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87" t="s">
        <v>86</v>
      </c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94" t="s">
        <v>3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  <c r="DP5" s="93" t="s">
        <v>182</v>
      </c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9"/>
      <c r="EQ5" s="63" t="s">
        <v>387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97" t="s">
        <v>245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 t="s">
        <v>426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 t="s">
        <v>438</v>
      </c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9"/>
      <c r="HT5" s="97" t="s">
        <v>246</v>
      </c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  <c r="IX5" s="94" t="s">
        <v>292</v>
      </c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6"/>
    </row>
    <row r="6" spans="1:317" ht="0.75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73"/>
      <c r="B11" s="73"/>
      <c r="C11" s="61" t="s">
        <v>368</v>
      </c>
      <c r="D11" s="62" t="s">
        <v>5</v>
      </c>
      <c r="E11" s="62" t="s">
        <v>6</v>
      </c>
      <c r="F11" s="63" t="s">
        <v>369</v>
      </c>
      <c r="G11" s="63" t="s">
        <v>7</v>
      </c>
      <c r="H11" s="63" t="s">
        <v>8</v>
      </c>
      <c r="I11" s="63" t="s">
        <v>370</v>
      </c>
      <c r="J11" s="63" t="s">
        <v>9</v>
      </c>
      <c r="K11" s="63" t="s">
        <v>10</v>
      </c>
      <c r="L11" s="62" t="s">
        <v>371</v>
      </c>
      <c r="M11" s="62" t="s">
        <v>9</v>
      </c>
      <c r="N11" s="62" t="s">
        <v>10</v>
      </c>
      <c r="O11" s="62" t="s">
        <v>372</v>
      </c>
      <c r="P11" s="62" t="s">
        <v>11</v>
      </c>
      <c r="Q11" s="62" t="s">
        <v>4</v>
      </c>
      <c r="R11" s="62" t="s">
        <v>373</v>
      </c>
      <c r="S11" s="62" t="s">
        <v>6</v>
      </c>
      <c r="T11" s="62" t="s">
        <v>12</v>
      </c>
      <c r="U11" s="62" t="s">
        <v>374</v>
      </c>
      <c r="V11" s="62" t="s">
        <v>6</v>
      </c>
      <c r="W11" s="62" t="s">
        <v>12</v>
      </c>
      <c r="X11" s="64" t="s">
        <v>375</v>
      </c>
      <c r="Y11" s="58" t="s">
        <v>10</v>
      </c>
      <c r="Z11" s="61" t="s">
        <v>13</v>
      </c>
      <c r="AA11" s="62" t="s">
        <v>376</v>
      </c>
      <c r="AB11" s="62" t="s">
        <v>14</v>
      </c>
      <c r="AC11" s="62" t="s">
        <v>15</v>
      </c>
      <c r="AD11" s="62" t="s">
        <v>377</v>
      </c>
      <c r="AE11" s="62" t="s">
        <v>4</v>
      </c>
      <c r="AF11" s="62" t="s">
        <v>5</v>
      </c>
      <c r="AG11" s="62" t="s">
        <v>378</v>
      </c>
      <c r="AH11" s="62" t="s">
        <v>12</v>
      </c>
      <c r="AI11" s="62" t="s">
        <v>7</v>
      </c>
      <c r="AJ11" s="87" t="s">
        <v>379</v>
      </c>
      <c r="AK11" s="110"/>
      <c r="AL11" s="110"/>
      <c r="AM11" s="87" t="s">
        <v>380</v>
      </c>
      <c r="AN11" s="110"/>
      <c r="AO11" s="110"/>
      <c r="AP11" s="87" t="s">
        <v>381</v>
      </c>
      <c r="AQ11" s="110"/>
      <c r="AR11" s="110"/>
      <c r="AS11" s="87" t="s">
        <v>382</v>
      </c>
      <c r="AT11" s="110"/>
      <c r="AU11" s="110"/>
      <c r="AV11" s="87" t="s">
        <v>383</v>
      </c>
      <c r="AW11" s="110"/>
      <c r="AX11" s="110"/>
      <c r="AY11" s="87" t="s">
        <v>384</v>
      </c>
      <c r="AZ11" s="110"/>
      <c r="BA11" s="110"/>
      <c r="BB11" s="87" t="s">
        <v>385</v>
      </c>
      <c r="BC11" s="110"/>
      <c r="BD11" s="110"/>
      <c r="BE11" s="87" t="s">
        <v>386</v>
      </c>
      <c r="BF11" s="110"/>
      <c r="BG11" s="110"/>
      <c r="BH11" s="62" t="s">
        <v>402</v>
      </c>
      <c r="BI11" s="62"/>
      <c r="BJ11" s="62"/>
      <c r="BK11" s="64" t="s">
        <v>5</v>
      </c>
      <c r="BL11" s="58"/>
      <c r="BM11" s="61"/>
      <c r="BN11" s="64" t="s">
        <v>403</v>
      </c>
      <c r="BO11" s="58"/>
      <c r="BP11" s="61"/>
      <c r="BQ11" s="62" t="s">
        <v>12</v>
      </c>
      <c r="BR11" s="62"/>
      <c r="BS11" s="62"/>
      <c r="BT11" s="62" t="s">
        <v>7</v>
      </c>
      <c r="BU11" s="62"/>
      <c r="BV11" s="62"/>
      <c r="BW11" s="62" t="s">
        <v>8</v>
      </c>
      <c r="BX11" s="62"/>
      <c r="BY11" s="62"/>
      <c r="BZ11" s="88" t="s">
        <v>16</v>
      </c>
      <c r="CA11" s="88"/>
      <c r="CB11" s="88"/>
      <c r="CC11" s="62" t="s">
        <v>9</v>
      </c>
      <c r="CD11" s="62"/>
      <c r="CE11" s="62"/>
      <c r="CF11" s="62" t="s">
        <v>10</v>
      </c>
      <c r="CG11" s="62"/>
      <c r="CH11" s="62"/>
      <c r="CI11" s="62" t="s">
        <v>13</v>
      </c>
      <c r="CJ11" s="62"/>
      <c r="CK11" s="62"/>
      <c r="CL11" s="62" t="s">
        <v>404</v>
      </c>
      <c r="CM11" s="62"/>
      <c r="CN11" s="62"/>
      <c r="CO11" s="62" t="s">
        <v>14</v>
      </c>
      <c r="CP11" s="62"/>
      <c r="CQ11" s="62"/>
      <c r="CR11" s="80" t="s">
        <v>15</v>
      </c>
      <c r="CS11" s="80"/>
      <c r="CT11" s="80"/>
      <c r="CU11" s="80" t="s">
        <v>405</v>
      </c>
      <c r="CV11" s="80"/>
      <c r="CW11" s="86"/>
      <c r="CX11" s="63" t="s">
        <v>406</v>
      </c>
      <c r="CY11" s="63"/>
      <c r="CZ11" s="63"/>
      <c r="DA11" s="63" t="s">
        <v>407</v>
      </c>
      <c r="DB11" s="63"/>
      <c r="DC11" s="63"/>
      <c r="DD11" s="83" t="s">
        <v>408</v>
      </c>
      <c r="DE11" s="83"/>
      <c r="DF11" s="83"/>
      <c r="DG11" s="63" t="s">
        <v>409</v>
      </c>
      <c r="DH11" s="63"/>
      <c r="DI11" s="63"/>
      <c r="DJ11" s="63" t="s">
        <v>410</v>
      </c>
      <c r="DK11" s="63"/>
      <c r="DL11" s="63"/>
      <c r="DM11" s="63" t="s">
        <v>411</v>
      </c>
      <c r="DN11" s="63"/>
      <c r="DO11" s="63"/>
      <c r="DP11" s="94" t="s">
        <v>396</v>
      </c>
      <c r="DQ11" s="95"/>
      <c r="DR11" s="96"/>
      <c r="DS11" s="94" t="s">
        <v>397</v>
      </c>
      <c r="DT11" s="95"/>
      <c r="DU11" s="96"/>
      <c r="DV11" s="94" t="s">
        <v>398</v>
      </c>
      <c r="DW11" s="95"/>
      <c r="DX11" s="96"/>
      <c r="DY11" s="83" t="s">
        <v>399</v>
      </c>
      <c r="DZ11" s="83"/>
      <c r="EA11" s="83"/>
      <c r="EB11" s="83" t="s">
        <v>400</v>
      </c>
      <c r="EC11" s="83"/>
      <c r="ED11" s="83"/>
      <c r="EE11" s="83" t="s">
        <v>412</v>
      </c>
      <c r="EF11" s="83"/>
      <c r="EG11" s="83"/>
      <c r="EH11" s="83" t="s">
        <v>413</v>
      </c>
      <c r="EI11" s="83"/>
      <c r="EJ11" s="83"/>
      <c r="EK11" s="83" t="s">
        <v>414</v>
      </c>
      <c r="EL11" s="83"/>
      <c r="EM11" s="83"/>
      <c r="EN11" s="83" t="s">
        <v>415</v>
      </c>
      <c r="EO11" s="83"/>
      <c r="EP11" s="94"/>
      <c r="EQ11" s="83" t="s">
        <v>388</v>
      </c>
      <c r="ER11" s="83"/>
      <c r="ES11" s="83"/>
      <c r="ET11" s="83" t="s">
        <v>389</v>
      </c>
      <c r="EU11" s="83"/>
      <c r="EV11" s="83"/>
      <c r="EW11" s="83" t="s">
        <v>390</v>
      </c>
      <c r="EX11" s="83"/>
      <c r="EY11" s="83"/>
      <c r="EZ11" s="83" t="s">
        <v>391</v>
      </c>
      <c r="FA11" s="83"/>
      <c r="FB11" s="83"/>
      <c r="FC11" s="83" t="s">
        <v>392</v>
      </c>
      <c r="FD11" s="83"/>
      <c r="FE11" s="83"/>
      <c r="FF11" s="83" t="s">
        <v>393</v>
      </c>
      <c r="FG11" s="83"/>
      <c r="FH11" s="83"/>
      <c r="FI11" s="83" t="s">
        <v>394</v>
      </c>
      <c r="FJ11" s="83"/>
      <c r="FK11" s="83"/>
      <c r="FL11" s="83" t="s">
        <v>395</v>
      </c>
      <c r="FM11" s="83"/>
      <c r="FN11" s="83"/>
      <c r="FO11" s="83" t="s">
        <v>431</v>
      </c>
      <c r="FP11" s="83"/>
      <c r="FQ11" s="83"/>
      <c r="FR11" s="83" t="s">
        <v>432</v>
      </c>
      <c r="FS11" s="83"/>
      <c r="FT11" s="83"/>
      <c r="FU11" s="83" t="s">
        <v>433</v>
      </c>
      <c r="FV11" s="83"/>
      <c r="FW11" s="83"/>
      <c r="FX11" s="83" t="s">
        <v>434</v>
      </c>
      <c r="FY11" s="83"/>
      <c r="FZ11" s="83"/>
      <c r="GA11" s="83" t="s">
        <v>435</v>
      </c>
      <c r="GB11" s="83"/>
      <c r="GC11" s="83"/>
      <c r="GD11" s="83" t="s">
        <v>436</v>
      </c>
      <c r="GE11" s="83"/>
      <c r="GF11" s="83"/>
      <c r="GG11" s="94" t="s">
        <v>437</v>
      </c>
      <c r="GH11" s="95"/>
      <c r="GI11" s="96"/>
      <c r="GJ11" s="94" t="s">
        <v>427</v>
      </c>
      <c r="GK11" s="95"/>
      <c r="GL11" s="96"/>
      <c r="GM11" s="94" t="s">
        <v>428</v>
      </c>
      <c r="GN11" s="95"/>
      <c r="GO11" s="96"/>
      <c r="GP11" s="94" t="s">
        <v>429</v>
      </c>
      <c r="GQ11" s="95"/>
      <c r="GR11" s="96"/>
      <c r="GS11" s="94" t="s">
        <v>430</v>
      </c>
      <c r="GT11" s="95"/>
      <c r="GU11" s="96"/>
      <c r="GV11" s="94" t="s">
        <v>439</v>
      </c>
      <c r="GW11" s="95"/>
      <c r="GX11" s="96"/>
      <c r="GY11" s="94" t="s">
        <v>440</v>
      </c>
      <c r="GZ11" s="95"/>
      <c r="HA11" s="96"/>
      <c r="HB11" s="94" t="s">
        <v>441</v>
      </c>
      <c r="HC11" s="95"/>
      <c r="HD11" s="96"/>
      <c r="HE11" s="94" t="s">
        <v>442</v>
      </c>
      <c r="HF11" s="95"/>
      <c r="HG11" s="96"/>
      <c r="HH11" s="94" t="s">
        <v>443</v>
      </c>
      <c r="HI11" s="95"/>
      <c r="HJ11" s="96"/>
      <c r="HK11" s="94" t="s">
        <v>444</v>
      </c>
      <c r="HL11" s="95"/>
      <c r="HM11" s="96"/>
      <c r="HN11" s="94" t="s">
        <v>445</v>
      </c>
      <c r="HO11" s="95"/>
      <c r="HP11" s="96"/>
      <c r="HQ11" s="94" t="s">
        <v>446</v>
      </c>
      <c r="HR11" s="95"/>
      <c r="HS11" s="96"/>
      <c r="HT11" s="96" t="s">
        <v>416</v>
      </c>
      <c r="HU11" s="83"/>
      <c r="HV11" s="83"/>
      <c r="HW11" s="83" t="s">
        <v>417</v>
      </c>
      <c r="HX11" s="83"/>
      <c r="HY11" s="83"/>
      <c r="HZ11" s="83" t="s">
        <v>418</v>
      </c>
      <c r="IA11" s="83"/>
      <c r="IB11" s="83"/>
      <c r="IC11" s="83" t="s">
        <v>419</v>
      </c>
      <c r="ID11" s="83"/>
      <c r="IE11" s="83"/>
      <c r="IF11" s="83" t="s">
        <v>420</v>
      </c>
      <c r="IG11" s="83"/>
      <c r="IH11" s="83"/>
      <c r="II11" s="83" t="s">
        <v>421</v>
      </c>
      <c r="IJ11" s="83"/>
      <c r="IK11" s="83"/>
      <c r="IL11" s="83" t="s">
        <v>422</v>
      </c>
      <c r="IM11" s="83"/>
      <c r="IN11" s="83"/>
      <c r="IO11" s="83" t="s">
        <v>423</v>
      </c>
      <c r="IP11" s="83"/>
      <c r="IQ11" s="83"/>
      <c r="IR11" s="83" t="s">
        <v>424</v>
      </c>
      <c r="IS11" s="83"/>
      <c r="IT11" s="83"/>
      <c r="IU11" s="83" t="s">
        <v>425</v>
      </c>
      <c r="IV11" s="83"/>
      <c r="IW11" s="83"/>
      <c r="IX11" s="83" t="s">
        <v>447</v>
      </c>
      <c r="IY11" s="83"/>
      <c r="IZ11" s="83"/>
      <c r="JA11" s="83" t="s">
        <v>448</v>
      </c>
      <c r="JB11" s="83"/>
      <c r="JC11" s="83"/>
      <c r="JD11" s="83" t="s">
        <v>449</v>
      </c>
      <c r="JE11" s="83"/>
      <c r="JF11" s="83"/>
      <c r="JG11" s="83" t="s">
        <v>450</v>
      </c>
      <c r="JH11" s="83"/>
      <c r="JI11" s="83"/>
      <c r="JJ11" s="83" t="s">
        <v>451</v>
      </c>
      <c r="JK11" s="83"/>
      <c r="JL11" s="83"/>
      <c r="JM11" s="83" t="s">
        <v>452</v>
      </c>
      <c r="JN11" s="83"/>
      <c r="JO11" s="83"/>
      <c r="JP11" s="83" t="s">
        <v>453</v>
      </c>
      <c r="JQ11" s="83"/>
      <c r="JR11" s="83"/>
      <c r="JS11" s="83" t="s">
        <v>454</v>
      </c>
      <c r="JT11" s="83"/>
      <c r="JU11" s="83"/>
      <c r="JV11" s="83" t="s">
        <v>455</v>
      </c>
      <c r="JW11" s="83"/>
      <c r="JX11" s="83"/>
      <c r="JY11" s="83" t="s">
        <v>456</v>
      </c>
      <c r="JZ11" s="83"/>
      <c r="KA11" s="83"/>
      <c r="KB11" s="83" t="s">
        <v>457</v>
      </c>
      <c r="KC11" s="83"/>
      <c r="KD11" s="83"/>
      <c r="KE11" s="83" t="s">
        <v>458</v>
      </c>
      <c r="KF11" s="83"/>
      <c r="KG11" s="83"/>
      <c r="KH11" s="83" t="s">
        <v>459</v>
      </c>
      <c r="KI11" s="83"/>
      <c r="KJ11" s="83"/>
      <c r="KK11" s="83" t="s">
        <v>460</v>
      </c>
      <c r="KL11" s="83"/>
      <c r="KM11" s="83"/>
      <c r="KN11" s="83" t="s">
        <v>461</v>
      </c>
      <c r="KO11" s="83"/>
      <c r="KP11" s="83"/>
      <c r="KQ11" s="83" t="s">
        <v>462</v>
      </c>
      <c r="KR11" s="83"/>
      <c r="KS11" s="83"/>
      <c r="KT11" s="83" t="s">
        <v>463</v>
      </c>
      <c r="KU11" s="83"/>
      <c r="KV11" s="94"/>
      <c r="KW11" s="83" t="s">
        <v>464</v>
      </c>
      <c r="KX11" s="83"/>
      <c r="KY11" s="94"/>
      <c r="KZ11" s="83" t="s">
        <v>465</v>
      </c>
      <c r="LA11" s="83"/>
      <c r="LB11" s="94"/>
      <c r="LC11" s="83" t="s">
        <v>466</v>
      </c>
      <c r="LD11" s="83"/>
      <c r="LE11" s="83"/>
    </row>
    <row r="12" spans="1:317" ht="110.25" customHeight="1" thickBot="1" x14ac:dyDescent="0.3">
      <c r="A12" s="73"/>
      <c r="B12" s="73"/>
      <c r="C12" s="81" t="s">
        <v>467</v>
      </c>
      <c r="D12" s="82"/>
      <c r="E12" s="89"/>
      <c r="F12" s="81" t="s">
        <v>471</v>
      </c>
      <c r="G12" s="82"/>
      <c r="H12" s="89"/>
      <c r="I12" s="81" t="s">
        <v>475</v>
      </c>
      <c r="J12" s="82"/>
      <c r="K12" s="89"/>
      <c r="L12" s="81" t="s">
        <v>479</v>
      </c>
      <c r="M12" s="82"/>
      <c r="N12" s="89"/>
      <c r="O12" s="81" t="s">
        <v>483</v>
      </c>
      <c r="P12" s="82"/>
      <c r="Q12" s="89"/>
      <c r="R12" s="81" t="s">
        <v>484</v>
      </c>
      <c r="S12" s="82"/>
      <c r="T12" s="89"/>
      <c r="U12" s="81" t="s">
        <v>488</v>
      </c>
      <c r="V12" s="82"/>
      <c r="W12" s="89"/>
      <c r="X12" s="81" t="s">
        <v>493</v>
      </c>
      <c r="Y12" s="82"/>
      <c r="Z12" s="89"/>
      <c r="AA12" s="81" t="s">
        <v>497</v>
      </c>
      <c r="AB12" s="82"/>
      <c r="AC12" s="89"/>
      <c r="AD12" s="81" t="s">
        <v>501</v>
      </c>
      <c r="AE12" s="82"/>
      <c r="AF12" s="89"/>
      <c r="AG12" s="81" t="s">
        <v>505</v>
      </c>
      <c r="AH12" s="82"/>
      <c r="AI12" s="89"/>
      <c r="AJ12" s="81" t="s">
        <v>508</v>
      </c>
      <c r="AK12" s="82"/>
      <c r="AL12" s="89"/>
      <c r="AM12" s="81" t="s">
        <v>511</v>
      </c>
      <c r="AN12" s="82"/>
      <c r="AO12" s="89"/>
      <c r="AP12" s="81" t="s">
        <v>514</v>
      </c>
      <c r="AQ12" s="82"/>
      <c r="AR12" s="89"/>
      <c r="AS12" s="81" t="s">
        <v>518</v>
      </c>
      <c r="AT12" s="82"/>
      <c r="AU12" s="89"/>
      <c r="AV12" s="81" t="s">
        <v>521</v>
      </c>
      <c r="AW12" s="82"/>
      <c r="AX12" s="89"/>
      <c r="AY12" s="81" t="s">
        <v>525</v>
      </c>
      <c r="AZ12" s="82"/>
      <c r="BA12" s="89"/>
      <c r="BB12" s="81" t="s">
        <v>529</v>
      </c>
      <c r="BC12" s="82"/>
      <c r="BD12" s="89"/>
      <c r="BE12" s="81" t="s">
        <v>533</v>
      </c>
      <c r="BF12" s="82"/>
      <c r="BG12" s="89"/>
      <c r="BH12" s="81" t="s">
        <v>537</v>
      </c>
      <c r="BI12" s="82"/>
      <c r="BJ12" s="89"/>
      <c r="BK12" s="81" t="s">
        <v>539</v>
      </c>
      <c r="BL12" s="82"/>
      <c r="BM12" s="89"/>
      <c r="BN12" s="81" t="s">
        <v>541</v>
      </c>
      <c r="BO12" s="82"/>
      <c r="BP12" s="89"/>
      <c r="BQ12" s="81" t="s">
        <v>543</v>
      </c>
      <c r="BR12" s="82"/>
      <c r="BS12" s="89"/>
      <c r="BT12" s="81" t="s">
        <v>547</v>
      </c>
      <c r="BU12" s="82"/>
      <c r="BV12" s="89"/>
      <c r="BW12" s="81" t="s">
        <v>550</v>
      </c>
      <c r="BX12" s="82"/>
      <c r="BY12" s="89"/>
      <c r="BZ12" s="81" t="s">
        <v>553</v>
      </c>
      <c r="CA12" s="82"/>
      <c r="CB12" s="89"/>
      <c r="CC12" s="81" t="s">
        <v>555</v>
      </c>
      <c r="CD12" s="82"/>
      <c r="CE12" s="89"/>
      <c r="CF12" s="81" t="s">
        <v>557</v>
      </c>
      <c r="CG12" s="82"/>
      <c r="CH12" s="89"/>
      <c r="CI12" s="81" t="s">
        <v>561</v>
      </c>
      <c r="CJ12" s="82"/>
      <c r="CK12" s="89"/>
      <c r="CL12" s="81" t="s">
        <v>565</v>
      </c>
      <c r="CM12" s="82"/>
      <c r="CN12" s="89"/>
      <c r="CO12" s="81" t="s">
        <v>569</v>
      </c>
      <c r="CP12" s="82"/>
      <c r="CQ12" s="89"/>
      <c r="CR12" s="81" t="s">
        <v>573</v>
      </c>
      <c r="CS12" s="82"/>
      <c r="CT12" s="89"/>
      <c r="CU12" s="81" t="s">
        <v>575</v>
      </c>
      <c r="CV12" s="82"/>
      <c r="CW12" s="89"/>
      <c r="CX12" s="81" t="s">
        <v>579</v>
      </c>
      <c r="CY12" s="82"/>
      <c r="CZ12" s="89"/>
      <c r="DA12" s="81" t="s">
        <v>582</v>
      </c>
      <c r="DB12" s="82"/>
      <c r="DC12" s="89"/>
      <c r="DD12" s="81" t="s">
        <v>586</v>
      </c>
      <c r="DE12" s="82"/>
      <c r="DF12" s="89"/>
      <c r="DG12" s="81" t="s">
        <v>589</v>
      </c>
      <c r="DH12" s="82"/>
      <c r="DI12" s="89"/>
      <c r="DJ12" s="81" t="s">
        <v>593</v>
      </c>
      <c r="DK12" s="82"/>
      <c r="DL12" s="89"/>
      <c r="DM12" s="81" t="s">
        <v>597</v>
      </c>
      <c r="DN12" s="82"/>
      <c r="DO12" s="89"/>
      <c r="DP12" s="81" t="s">
        <v>598</v>
      </c>
      <c r="DQ12" s="82"/>
      <c r="DR12" s="89"/>
      <c r="DS12" s="81" t="s">
        <v>601</v>
      </c>
      <c r="DT12" s="82"/>
      <c r="DU12" s="89"/>
      <c r="DV12" s="112" t="s">
        <v>604</v>
      </c>
      <c r="DW12" s="113"/>
      <c r="DX12" s="114"/>
      <c r="DY12" s="81" t="s">
        <v>608</v>
      </c>
      <c r="DZ12" s="82"/>
      <c r="EA12" s="89"/>
      <c r="EB12" s="81" t="s">
        <v>612</v>
      </c>
      <c r="EC12" s="82"/>
      <c r="ED12" s="89"/>
      <c r="EE12" s="81" t="s">
        <v>613</v>
      </c>
      <c r="EF12" s="82"/>
      <c r="EG12" s="89"/>
      <c r="EH12" s="81" t="s">
        <v>616</v>
      </c>
      <c r="EI12" s="82"/>
      <c r="EJ12" s="89"/>
      <c r="EK12" s="81" t="s">
        <v>617</v>
      </c>
      <c r="EL12" s="82"/>
      <c r="EM12" s="89"/>
      <c r="EN12" s="81" t="s">
        <v>620</v>
      </c>
      <c r="EO12" s="82"/>
      <c r="EP12" s="89"/>
      <c r="EQ12" s="81" t="s">
        <v>624</v>
      </c>
      <c r="ER12" s="82"/>
      <c r="ES12" s="89"/>
      <c r="ET12" s="81" t="s">
        <v>628</v>
      </c>
      <c r="EU12" s="82"/>
      <c r="EV12" s="89"/>
      <c r="EW12" s="81" t="s">
        <v>631</v>
      </c>
      <c r="EX12" s="82"/>
      <c r="EY12" s="89"/>
      <c r="EZ12" s="81" t="s">
        <v>634</v>
      </c>
      <c r="FA12" s="82"/>
      <c r="FB12" s="89"/>
      <c r="FC12" s="81" t="s">
        <v>638</v>
      </c>
      <c r="FD12" s="82"/>
      <c r="FE12" s="89"/>
      <c r="FF12" s="81" t="s">
        <v>642</v>
      </c>
      <c r="FG12" s="82"/>
      <c r="FH12" s="89"/>
      <c r="FI12" s="81" t="s">
        <v>646</v>
      </c>
      <c r="FJ12" s="82"/>
      <c r="FK12" s="89"/>
      <c r="FL12" s="81" t="s">
        <v>648</v>
      </c>
      <c r="FM12" s="82"/>
      <c r="FN12" s="89"/>
      <c r="FO12" s="81" t="s">
        <v>650</v>
      </c>
      <c r="FP12" s="82"/>
      <c r="FQ12" s="89"/>
      <c r="FR12" s="81" t="s">
        <v>652</v>
      </c>
      <c r="FS12" s="82"/>
      <c r="FT12" s="89"/>
      <c r="FU12" s="81" t="s">
        <v>653</v>
      </c>
      <c r="FV12" s="82"/>
      <c r="FW12" s="89"/>
      <c r="FX12" s="81" t="s">
        <v>654</v>
      </c>
      <c r="FY12" s="82"/>
      <c r="FZ12" s="89"/>
      <c r="GA12" s="81" t="s">
        <v>658</v>
      </c>
      <c r="GB12" s="82"/>
      <c r="GC12" s="89"/>
      <c r="GD12" s="81" t="s">
        <v>661</v>
      </c>
      <c r="GE12" s="82"/>
      <c r="GF12" s="89"/>
      <c r="GG12" s="81" t="s">
        <v>665</v>
      </c>
      <c r="GH12" s="82"/>
      <c r="GI12" s="89"/>
      <c r="GJ12" s="81" t="s">
        <v>667</v>
      </c>
      <c r="GK12" s="82"/>
      <c r="GL12" s="89"/>
      <c r="GM12" s="81" t="s">
        <v>669</v>
      </c>
      <c r="GN12" s="82"/>
      <c r="GO12" s="89"/>
      <c r="GP12" s="81" t="s">
        <v>673</v>
      </c>
      <c r="GQ12" s="82"/>
      <c r="GR12" s="89"/>
      <c r="GS12" s="81" t="s">
        <v>675</v>
      </c>
      <c r="GT12" s="82"/>
      <c r="GU12" s="89"/>
      <c r="GV12" s="81" t="s">
        <v>678</v>
      </c>
      <c r="GW12" s="82"/>
      <c r="GX12" s="89"/>
      <c r="GY12" s="81" t="s">
        <v>682</v>
      </c>
      <c r="GZ12" s="82"/>
      <c r="HA12" s="89"/>
      <c r="HB12" s="81" t="s">
        <v>685</v>
      </c>
      <c r="HC12" s="82"/>
      <c r="HD12" s="89"/>
      <c r="HE12" s="81" t="s">
        <v>686</v>
      </c>
      <c r="HF12" s="82"/>
      <c r="HG12" s="89"/>
      <c r="HH12" s="81" t="s">
        <v>690</v>
      </c>
      <c r="HI12" s="82"/>
      <c r="HJ12" s="89"/>
      <c r="HK12" s="81" t="s">
        <v>694</v>
      </c>
      <c r="HL12" s="82"/>
      <c r="HM12" s="89"/>
      <c r="HN12" s="81" t="s">
        <v>698</v>
      </c>
      <c r="HO12" s="82"/>
      <c r="HP12" s="89"/>
      <c r="HQ12" s="81" t="s">
        <v>699</v>
      </c>
      <c r="HR12" s="82"/>
      <c r="HS12" s="89"/>
      <c r="HT12" s="81" t="s">
        <v>700</v>
      </c>
      <c r="HU12" s="82"/>
      <c r="HV12" s="89"/>
      <c r="HW12" s="81" t="s">
        <v>704</v>
      </c>
      <c r="HX12" s="82"/>
      <c r="HY12" s="89"/>
      <c r="HZ12" s="81" t="s">
        <v>706</v>
      </c>
      <c r="IA12" s="82"/>
      <c r="IB12" s="89"/>
      <c r="IC12" s="81" t="s">
        <v>708</v>
      </c>
      <c r="ID12" s="82"/>
      <c r="IE12" s="89"/>
      <c r="IF12" s="81" t="s">
        <v>712</v>
      </c>
      <c r="IG12" s="82"/>
      <c r="IH12" s="89"/>
      <c r="II12" s="81" t="s">
        <v>713</v>
      </c>
      <c r="IJ12" s="82"/>
      <c r="IK12" s="89"/>
      <c r="IL12" s="81" t="s">
        <v>715</v>
      </c>
      <c r="IM12" s="82"/>
      <c r="IN12" s="89"/>
      <c r="IO12" s="81" t="s">
        <v>719</v>
      </c>
      <c r="IP12" s="82"/>
      <c r="IQ12" s="89"/>
      <c r="IR12" s="81" t="s">
        <v>722</v>
      </c>
      <c r="IS12" s="82"/>
      <c r="IT12" s="89"/>
      <c r="IU12" s="81" t="s">
        <v>726</v>
      </c>
      <c r="IV12" s="82"/>
      <c r="IW12" s="89"/>
      <c r="IX12" s="81" t="s">
        <v>728</v>
      </c>
      <c r="IY12" s="82"/>
      <c r="IZ12" s="89"/>
      <c r="JA12" s="81" t="s">
        <v>732</v>
      </c>
      <c r="JB12" s="82"/>
      <c r="JC12" s="89"/>
      <c r="JD12" s="81" t="s">
        <v>736</v>
      </c>
      <c r="JE12" s="82"/>
      <c r="JF12" s="89"/>
      <c r="JG12" s="81" t="s">
        <v>738</v>
      </c>
      <c r="JH12" s="82"/>
      <c r="JI12" s="89"/>
      <c r="JJ12" s="81" t="s">
        <v>742</v>
      </c>
      <c r="JK12" s="82"/>
      <c r="JL12" s="89"/>
      <c r="JM12" s="81" t="s">
        <v>745</v>
      </c>
      <c r="JN12" s="82"/>
      <c r="JO12" s="89"/>
      <c r="JP12" s="81" t="s">
        <v>749</v>
      </c>
      <c r="JQ12" s="82"/>
      <c r="JR12" s="89"/>
      <c r="JS12" s="81" t="s">
        <v>750</v>
      </c>
      <c r="JT12" s="82"/>
      <c r="JU12" s="89"/>
      <c r="JV12" s="81" t="s">
        <v>754</v>
      </c>
      <c r="JW12" s="82"/>
      <c r="JX12" s="89"/>
      <c r="JY12" s="81" t="s">
        <v>758</v>
      </c>
      <c r="JZ12" s="82"/>
      <c r="KA12" s="89"/>
      <c r="KB12" s="81" t="s">
        <v>762</v>
      </c>
      <c r="KC12" s="82"/>
      <c r="KD12" s="89"/>
      <c r="KE12" s="81" t="s">
        <v>766</v>
      </c>
      <c r="KF12" s="82"/>
      <c r="KG12" s="89"/>
      <c r="KH12" s="81" t="s">
        <v>770</v>
      </c>
      <c r="KI12" s="82"/>
      <c r="KJ12" s="89"/>
      <c r="KK12" s="81" t="s">
        <v>773</v>
      </c>
      <c r="KL12" s="82"/>
      <c r="KM12" s="89"/>
      <c r="KN12" s="81" t="s">
        <v>776</v>
      </c>
      <c r="KO12" s="82"/>
      <c r="KP12" s="89"/>
      <c r="KQ12" s="81" t="s">
        <v>779</v>
      </c>
      <c r="KR12" s="82"/>
      <c r="KS12" s="89"/>
      <c r="KT12" s="81" t="s">
        <v>783</v>
      </c>
      <c r="KU12" s="82"/>
      <c r="KV12" s="89"/>
      <c r="KW12" s="81" t="s">
        <v>785</v>
      </c>
      <c r="KX12" s="82"/>
      <c r="KY12" s="89"/>
      <c r="KZ12" s="81" t="s">
        <v>787</v>
      </c>
      <c r="LA12" s="82"/>
      <c r="LB12" s="89"/>
      <c r="LC12" s="81" t="s">
        <v>788</v>
      </c>
      <c r="LD12" s="82"/>
      <c r="LE12" s="89"/>
    </row>
    <row r="13" spans="1:317" ht="108.75" thickBot="1" x14ac:dyDescent="0.3">
      <c r="A13" s="73"/>
      <c r="B13" s="73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65" t="s">
        <v>789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67" t="s">
        <v>3194</v>
      </c>
      <c r="B40" s="68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3165</v>
      </c>
    </row>
    <row r="43" spans="1:317" x14ac:dyDescent="0.25">
      <c r="B43" t="s">
        <v>3166</v>
      </c>
      <c r="C43" t="s">
        <v>3174</v>
      </c>
      <c r="D43">
        <f>(C40+F40+I40+L40+O40+R40+U40+X40+AA40+AD40+AG40+AJ40+AM40+AP40+AS40+AV40+AY40+BB40+BE40)/19</f>
        <v>0</v>
      </c>
    </row>
    <row r="44" spans="1:317" x14ac:dyDescent="0.25">
      <c r="B44" t="s">
        <v>3167</v>
      </c>
      <c r="C44" t="s">
        <v>3174</v>
      </c>
      <c r="D44">
        <f>(D40+G40+J40+M40+P40+S40+V40+Y40+AB40+AE40+AH40+AK40+AN40+AQ40+AT40+AW40+AZ40+BC40+BF40)/19</f>
        <v>0</v>
      </c>
    </row>
    <row r="45" spans="1:317" x14ac:dyDescent="0.25">
      <c r="B45" t="s">
        <v>3168</v>
      </c>
      <c r="C45" t="s">
        <v>3174</v>
      </c>
      <c r="D45">
        <f>(E40+H40+K40+N40+Q40+T40+W40+Z40+AC40+AF40+AI40+AL40+AO40+AR40+AU40+AX40+BA40+BD40+BG40)/19</f>
        <v>0</v>
      </c>
    </row>
    <row r="47" spans="1:317" x14ac:dyDescent="0.25">
      <c r="B47" t="s">
        <v>3166</v>
      </c>
      <c r="C47" t="s">
        <v>3175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3167</v>
      </c>
      <c r="C48" t="s">
        <v>3175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3168</v>
      </c>
      <c r="C49" t="s">
        <v>3175</v>
      </c>
      <c r="D49">
        <f>(BJ40+BM40+BP40+BS40+BV40+BY40+CB40+CE40+CH40+CK40+CN40+CQ40+CT40+CW40+CZ40+DC40+DF40+DI40+DO40)/20</f>
        <v>0</v>
      </c>
    </row>
    <row r="51" spans="2:4" x14ac:dyDescent="0.25">
      <c r="B51" t="s">
        <v>3166</v>
      </c>
      <c r="C51" t="s">
        <v>3176</v>
      </c>
      <c r="D51">
        <f>(DP40+DS40+DV40+DY40+EB40+EE40+EH40+EK40+EN40)/9</f>
        <v>0</v>
      </c>
    </row>
    <row r="52" spans="2:4" x14ac:dyDescent="0.25">
      <c r="B52" t="s">
        <v>3167</v>
      </c>
      <c r="C52" t="s">
        <v>3176</v>
      </c>
      <c r="D52">
        <f>(DQ40+DT40+DW40+DZ40+EC40+EF40+EI40+EL40+EO40)/9</f>
        <v>0</v>
      </c>
    </row>
    <row r="53" spans="2:4" x14ac:dyDescent="0.25">
      <c r="B53" t="s">
        <v>3168</v>
      </c>
      <c r="C53" t="s">
        <v>3176</v>
      </c>
      <c r="D53">
        <f>(DR40+DU40+DX40+EA40+ED40+EG40+EJ40+EM40+EP40)/9</f>
        <v>0</v>
      </c>
    </row>
    <row r="55" spans="2:4" x14ac:dyDescent="0.25">
      <c r="B55" t="s">
        <v>3166</v>
      </c>
      <c r="C55" t="s">
        <v>3177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3167</v>
      </c>
      <c r="C56" t="s">
        <v>3177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3168</v>
      </c>
      <c r="C57" t="s">
        <v>3177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3166</v>
      </c>
      <c r="C59" t="s">
        <v>3178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3167</v>
      </c>
      <c r="C60" t="s">
        <v>3178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3168</v>
      </c>
      <c r="C61" t="s">
        <v>3178</v>
      </c>
      <c r="D61">
        <f>(IZ40+JC40+JF40+JI40+JL40+JO40+JR40+JU40+JX40+KA40+KD40+KG40+KJ40+KM40+KP40+KS40+KV40+KY40+LB40+LE40)/20</f>
        <v>0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J61"/>
  <sheetViews>
    <sheetView topLeftCell="A11" workbookViewId="0">
      <selection activeCell="B14" sqref="B14:B23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103" t="s">
        <v>3191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2" t="s">
        <v>2</v>
      </c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 t="s">
        <v>2</v>
      </c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77"/>
      <c r="DG4" s="122" t="s">
        <v>2</v>
      </c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06" t="s">
        <v>181</v>
      </c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7"/>
      <c r="FO4" s="90" t="s">
        <v>244</v>
      </c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125" t="s">
        <v>244</v>
      </c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01" t="s">
        <v>244</v>
      </c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2"/>
      <c r="IR4" s="125" t="s">
        <v>244</v>
      </c>
      <c r="IS4" s="125"/>
      <c r="IT4" s="125"/>
      <c r="IU4" s="125"/>
      <c r="IV4" s="125"/>
      <c r="IW4" s="125"/>
      <c r="IX4" s="125"/>
      <c r="IY4" s="125"/>
      <c r="IZ4" s="125"/>
      <c r="JA4" s="125"/>
      <c r="JB4" s="125"/>
      <c r="JC4" s="125"/>
      <c r="JD4" s="125"/>
      <c r="JE4" s="125"/>
      <c r="JF4" s="125"/>
      <c r="JG4" s="125"/>
      <c r="JH4" s="125"/>
      <c r="JI4" s="125"/>
      <c r="JJ4" s="125"/>
      <c r="JK4" s="125"/>
      <c r="JL4" s="125"/>
      <c r="JM4" s="125"/>
      <c r="JN4" s="125"/>
      <c r="JO4" s="125"/>
      <c r="JP4" s="77" t="s">
        <v>244</v>
      </c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9"/>
      <c r="KZ4" s="85" t="s">
        <v>291</v>
      </c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5"/>
    </row>
    <row r="5" spans="1:374" ht="15.7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 t="s">
        <v>86</v>
      </c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83" t="s">
        <v>3</v>
      </c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94"/>
      <c r="DG5" s="83" t="s">
        <v>896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110" t="s">
        <v>906</v>
      </c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1"/>
      <c r="FO5" s="63" t="s">
        <v>387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97" t="s">
        <v>245</v>
      </c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9"/>
      <c r="HT5" s="123" t="s">
        <v>426</v>
      </c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4" t="s">
        <v>438</v>
      </c>
      <c r="IS5" s="124"/>
      <c r="IT5" s="124"/>
      <c r="IU5" s="124"/>
      <c r="IV5" s="124"/>
      <c r="IW5" s="124"/>
      <c r="IX5" s="124"/>
      <c r="IY5" s="124"/>
      <c r="IZ5" s="124"/>
      <c r="JA5" s="124"/>
      <c r="JB5" s="124"/>
      <c r="JC5" s="124"/>
      <c r="JD5" s="124"/>
      <c r="JE5" s="124"/>
      <c r="JF5" s="124"/>
      <c r="JG5" s="124"/>
      <c r="JH5" s="124"/>
      <c r="JI5" s="124"/>
      <c r="JJ5" s="124"/>
      <c r="JK5" s="124"/>
      <c r="JL5" s="124"/>
      <c r="JM5" s="124"/>
      <c r="JN5" s="124"/>
      <c r="JO5" s="124"/>
      <c r="JP5" s="97" t="s">
        <v>246</v>
      </c>
      <c r="JQ5" s="98"/>
      <c r="JR5" s="98"/>
      <c r="JS5" s="98"/>
      <c r="JT5" s="98"/>
      <c r="JU5" s="98"/>
      <c r="JV5" s="98"/>
      <c r="JW5" s="98"/>
      <c r="JX5" s="98"/>
      <c r="JY5" s="98"/>
      <c r="JZ5" s="98"/>
      <c r="KA5" s="98"/>
      <c r="KB5" s="98"/>
      <c r="KC5" s="98"/>
      <c r="KD5" s="98"/>
      <c r="KE5" s="98"/>
      <c r="KF5" s="98"/>
      <c r="KG5" s="98"/>
      <c r="KH5" s="98"/>
      <c r="KI5" s="98"/>
      <c r="KJ5" s="98"/>
      <c r="KK5" s="98"/>
      <c r="KL5" s="98"/>
      <c r="KM5" s="98"/>
      <c r="KN5" s="98"/>
      <c r="KO5" s="98"/>
      <c r="KP5" s="98"/>
      <c r="KQ5" s="98"/>
      <c r="KR5" s="98"/>
      <c r="KS5" s="98"/>
      <c r="KT5" s="98"/>
      <c r="KU5" s="98"/>
      <c r="KV5" s="98"/>
      <c r="KW5" s="98"/>
      <c r="KX5" s="98"/>
      <c r="KY5" s="99"/>
      <c r="KZ5" s="94" t="s">
        <v>292</v>
      </c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6"/>
    </row>
    <row r="6" spans="1:374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73"/>
      <c r="B11" s="73"/>
      <c r="C11" s="61" t="s">
        <v>791</v>
      </c>
      <c r="D11" s="62" t="s">
        <v>5</v>
      </c>
      <c r="E11" s="62" t="s">
        <v>6</v>
      </c>
      <c r="F11" s="63" t="s">
        <v>874</v>
      </c>
      <c r="G11" s="63" t="s">
        <v>7</v>
      </c>
      <c r="H11" s="63" t="s">
        <v>8</v>
      </c>
      <c r="I11" s="63" t="s">
        <v>792</v>
      </c>
      <c r="J11" s="63" t="s">
        <v>9</v>
      </c>
      <c r="K11" s="63" t="s">
        <v>10</v>
      </c>
      <c r="L11" s="62" t="s">
        <v>793</v>
      </c>
      <c r="M11" s="62" t="s">
        <v>9</v>
      </c>
      <c r="N11" s="62" t="s">
        <v>10</v>
      </c>
      <c r="O11" s="62" t="s">
        <v>794</v>
      </c>
      <c r="P11" s="62" t="s">
        <v>11</v>
      </c>
      <c r="Q11" s="62" t="s">
        <v>4</v>
      </c>
      <c r="R11" s="62" t="s">
        <v>795</v>
      </c>
      <c r="S11" s="62" t="s">
        <v>6</v>
      </c>
      <c r="T11" s="62" t="s">
        <v>12</v>
      </c>
      <c r="U11" s="62" t="s">
        <v>796</v>
      </c>
      <c r="V11" s="62" t="s">
        <v>6</v>
      </c>
      <c r="W11" s="62" t="s">
        <v>12</v>
      </c>
      <c r="X11" s="64" t="s">
        <v>797</v>
      </c>
      <c r="Y11" s="58" t="s">
        <v>10</v>
      </c>
      <c r="Z11" s="61" t="s">
        <v>13</v>
      </c>
      <c r="AA11" s="62" t="s">
        <v>798</v>
      </c>
      <c r="AB11" s="62" t="s">
        <v>14</v>
      </c>
      <c r="AC11" s="62" t="s">
        <v>15</v>
      </c>
      <c r="AD11" s="62" t="s">
        <v>799</v>
      </c>
      <c r="AE11" s="62" t="s">
        <v>4</v>
      </c>
      <c r="AF11" s="62" t="s">
        <v>5</v>
      </c>
      <c r="AG11" s="62" t="s">
        <v>800</v>
      </c>
      <c r="AH11" s="62" t="s">
        <v>12</v>
      </c>
      <c r="AI11" s="62" t="s">
        <v>7</v>
      </c>
      <c r="AJ11" s="87" t="s">
        <v>875</v>
      </c>
      <c r="AK11" s="110"/>
      <c r="AL11" s="110"/>
      <c r="AM11" s="87" t="s">
        <v>801</v>
      </c>
      <c r="AN11" s="110"/>
      <c r="AO11" s="110"/>
      <c r="AP11" s="87" t="s">
        <v>802</v>
      </c>
      <c r="AQ11" s="110"/>
      <c r="AR11" s="110"/>
      <c r="AS11" s="87" t="s">
        <v>803</v>
      </c>
      <c r="AT11" s="110"/>
      <c r="AU11" s="110"/>
      <c r="AV11" s="87" t="s">
        <v>804</v>
      </c>
      <c r="AW11" s="110"/>
      <c r="AX11" s="110"/>
      <c r="AY11" s="87" t="s">
        <v>805</v>
      </c>
      <c r="AZ11" s="110"/>
      <c r="BA11" s="110"/>
      <c r="BB11" s="61" t="s">
        <v>806</v>
      </c>
      <c r="BC11" s="62"/>
      <c r="BD11" s="62"/>
      <c r="BE11" s="64" t="s">
        <v>876</v>
      </c>
      <c r="BF11" s="58"/>
      <c r="BG11" s="61"/>
      <c r="BH11" s="64" t="s">
        <v>807</v>
      </c>
      <c r="BI11" s="58"/>
      <c r="BJ11" s="61"/>
      <c r="BK11" s="62" t="s">
        <v>808</v>
      </c>
      <c r="BL11" s="62"/>
      <c r="BM11" s="62"/>
      <c r="BN11" s="62" t="s">
        <v>809</v>
      </c>
      <c r="BO11" s="62"/>
      <c r="BP11" s="62"/>
      <c r="BQ11" s="62" t="s">
        <v>810</v>
      </c>
      <c r="BR11" s="62"/>
      <c r="BS11" s="62"/>
      <c r="BT11" s="88" t="s">
        <v>811</v>
      </c>
      <c r="BU11" s="88"/>
      <c r="BV11" s="88"/>
      <c r="BW11" s="62" t="s">
        <v>812</v>
      </c>
      <c r="BX11" s="62"/>
      <c r="BY11" s="62"/>
      <c r="BZ11" s="62" t="s">
        <v>813</v>
      </c>
      <c r="CA11" s="62"/>
      <c r="CB11" s="62"/>
      <c r="CC11" s="62" t="s">
        <v>814</v>
      </c>
      <c r="CD11" s="62"/>
      <c r="CE11" s="62"/>
      <c r="CF11" s="62" t="s">
        <v>815</v>
      </c>
      <c r="CG11" s="62"/>
      <c r="CH11" s="62"/>
      <c r="CI11" s="62" t="s">
        <v>877</v>
      </c>
      <c r="CJ11" s="62"/>
      <c r="CK11" s="62"/>
      <c r="CL11" s="80" t="s">
        <v>816</v>
      </c>
      <c r="CM11" s="80"/>
      <c r="CN11" s="80"/>
      <c r="CO11" s="80" t="s">
        <v>817</v>
      </c>
      <c r="CP11" s="80"/>
      <c r="CQ11" s="86"/>
      <c r="CR11" s="63" t="s">
        <v>818</v>
      </c>
      <c r="CS11" s="63"/>
      <c r="CT11" s="63"/>
      <c r="CU11" s="63" t="s">
        <v>819</v>
      </c>
      <c r="CV11" s="63"/>
      <c r="CW11" s="63"/>
      <c r="CX11" s="83" t="s">
        <v>820</v>
      </c>
      <c r="CY11" s="83"/>
      <c r="CZ11" s="83"/>
      <c r="DA11" s="63" t="s">
        <v>821</v>
      </c>
      <c r="DB11" s="63"/>
      <c r="DC11" s="63"/>
      <c r="DD11" s="63" t="s">
        <v>822</v>
      </c>
      <c r="DE11" s="63"/>
      <c r="DF11" s="87"/>
      <c r="DG11" s="63" t="s">
        <v>878</v>
      </c>
      <c r="DH11" s="63"/>
      <c r="DI11" s="63"/>
      <c r="DJ11" s="63" t="s">
        <v>897</v>
      </c>
      <c r="DK11" s="63"/>
      <c r="DL11" s="63"/>
      <c r="DM11" s="63" t="s">
        <v>898</v>
      </c>
      <c r="DN11" s="63"/>
      <c r="DO11" s="63"/>
      <c r="DP11" s="63" t="s">
        <v>899</v>
      </c>
      <c r="DQ11" s="63"/>
      <c r="DR11" s="63"/>
      <c r="DS11" s="63" t="s">
        <v>900</v>
      </c>
      <c r="DT11" s="63"/>
      <c r="DU11" s="63"/>
      <c r="DV11" s="63" t="s">
        <v>901</v>
      </c>
      <c r="DW11" s="63"/>
      <c r="DX11" s="63"/>
      <c r="DY11" s="63" t="s">
        <v>902</v>
      </c>
      <c r="DZ11" s="63"/>
      <c r="EA11" s="63"/>
      <c r="EB11" s="63" t="s">
        <v>903</v>
      </c>
      <c r="EC11" s="63"/>
      <c r="ED11" s="63"/>
      <c r="EE11" s="63" t="s">
        <v>904</v>
      </c>
      <c r="EF11" s="63"/>
      <c r="EG11" s="63"/>
      <c r="EH11" s="63" t="s">
        <v>905</v>
      </c>
      <c r="EI11" s="63"/>
      <c r="EJ11" s="63"/>
      <c r="EK11" s="95" t="s">
        <v>823</v>
      </c>
      <c r="EL11" s="95"/>
      <c r="EM11" s="96"/>
      <c r="EN11" s="94" t="s">
        <v>879</v>
      </c>
      <c r="EO11" s="95"/>
      <c r="EP11" s="96"/>
      <c r="EQ11" s="94" t="s">
        <v>824</v>
      </c>
      <c r="ER11" s="95"/>
      <c r="ES11" s="96"/>
      <c r="ET11" s="83" t="s">
        <v>825</v>
      </c>
      <c r="EU11" s="83"/>
      <c r="EV11" s="83"/>
      <c r="EW11" s="83" t="s">
        <v>826</v>
      </c>
      <c r="EX11" s="83"/>
      <c r="EY11" s="83"/>
      <c r="EZ11" s="83" t="s">
        <v>827</v>
      </c>
      <c r="FA11" s="83"/>
      <c r="FB11" s="83"/>
      <c r="FC11" s="83" t="s">
        <v>828</v>
      </c>
      <c r="FD11" s="83"/>
      <c r="FE11" s="83"/>
      <c r="FF11" s="83" t="s">
        <v>829</v>
      </c>
      <c r="FG11" s="83"/>
      <c r="FH11" s="94"/>
      <c r="FI11" s="83" t="s">
        <v>830</v>
      </c>
      <c r="FJ11" s="83"/>
      <c r="FK11" s="83"/>
      <c r="FL11" s="83" t="s">
        <v>907</v>
      </c>
      <c r="FM11" s="83"/>
      <c r="FN11" s="83"/>
      <c r="FO11" s="83" t="s">
        <v>831</v>
      </c>
      <c r="FP11" s="83"/>
      <c r="FQ11" s="83"/>
      <c r="FR11" s="83" t="s">
        <v>880</v>
      </c>
      <c r="FS11" s="83"/>
      <c r="FT11" s="83"/>
      <c r="FU11" s="83" t="s">
        <v>832</v>
      </c>
      <c r="FV11" s="83"/>
      <c r="FW11" s="83"/>
      <c r="FX11" s="83" t="s">
        <v>833</v>
      </c>
      <c r="FY11" s="83"/>
      <c r="FZ11" s="83"/>
      <c r="GA11" s="83" t="s">
        <v>834</v>
      </c>
      <c r="GB11" s="83"/>
      <c r="GC11" s="83"/>
      <c r="GD11" s="83" t="s">
        <v>835</v>
      </c>
      <c r="GE11" s="83"/>
      <c r="GF11" s="83"/>
      <c r="GG11" s="83" t="s">
        <v>836</v>
      </c>
      <c r="GH11" s="83"/>
      <c r="GI11" s="83"/>
      <c r="GJ11" s="83" t="s">
        <v>837</v>
      </c>
      <c r="GK11" s="83"/>
      <c r="GL11" s="83"/>
      <c r="GM11" s="83" t="s">
        <v>838</v>
      </c>
      <c r="GN11" s="83"/>
      <c r="GO11" s="83"/>
      <c r="GP11" s="83" t="s">
        <v>839</v>
      </c>
      <c r="GQ11" s="83"/>
      <c r="GR11" s="83"/>
      <c r="GS11" s="83" t="s">
        <v>840</v>
      </c>
      <c r="GT11" s="83"/>
      <c r="GU11" s="83"/>
      <c r="GV11" s="83" t="s">
        <v>881</v>
      </c>
      <c r="GW11" s="83"/>
      <c r="GX11" s="83"/>
      <c r="GY11" s="83" t="s">
        <v>841</v>
      </c>
      <c r="GZ11" s="83"/>
      <c r="HA11" s="83"/>
      <c r="HB11" s="83" t="s">
        <v>842</v>
      </c>
      <c r="HC11" s="83"/>
      <c r="HD11" s="83"/>
      <c r="HE11" s="94" t="s">
        <v>843</v>
      </c>
      <c r="HF11" s="95"/>
      <c r="HG11" s="96"/>
      <c r="HH11" s="94" t="s">
        <v>844</v>
      </c>
      <c r="HI11" s="95"/>
      <c r="HJ11" s="96"/>
      <c r="HK11" s="94" t="s">
        <v>845</v>
      </c>
      <c r="HL11" s="95"/>
      <c r="HM11" s="96"/>
      <c r="HN11" s="94" t="s">
        <v>846</v>
      </c>
      <c r="HO11" s="95"/>
      <c r="HP11" s="96"/>
      <c r="HQ11" s="94" t="s">
        <v>847</v>
      </c>
      <c r="HR11" s="95"/>
      <c r="HS11" s="96"/>
      <c r="HT11" s="94" t="s">
        <v>882</v>
      </c>
      <c r="HU11" s="95"/>
      <c r="HV11" s="96"/>
      <c r="HW11" s="94" t="s">
        <v>883</v>
      </c>
      <c r="HX11" s="95"/>
      <c r="HY11" s="96"/>
      <c r="HZ11" s="94" t="s">
        <v>884</v>
      </c>
      <c r="IA11" s="95"/>
      <c r="IB11" s="96"/>
      <c r="IC11" s="94" t="s">
        <v>885</v>
      </c>
      <c r="ID11" s="95"/>
      <c r="IE11" s="96"/>
      <c r="IF11" s="94" t="s">
        <v>886</v>
      </c>
      <c r="IG11" s="95"/>
      <c r="IH11" s="96"/>
      <c r="II11" s="94" t="s">
        <v>887</v>
      </c>
      <c r="IJ11" s="95"/>
      <c r="IK11" s="96"/>
      <c r="IL11" s="94" t="s">
        <v>888</v>
      </c>
      <c r="IM11" s="95"/>
      <c r="IN11" s="96"/>
      <c r="IO11" s="94" t="s">
        <v>889</v>
      </c>
      <c r="IP11" s="95"/>
      <c r="IQ11" s="96"/>
      <c r="IR11" s="96" t="s">
        <v>890</v>
      </c>
      <c r="IS11" s="83"/>
      <c r="IT11" s="83"/>
      <c r="IU11" s="83" t="s">
        <v>891</v>
      </c>
      <c r="IV11" s="83"/>
      <c r="IW11" s="83"/>
      <c r="IX11" s="83" t="s">
        <v>848</v>
      </c>
      <c r="IY11" s="83"/>
      <c r="IZ11" s="83"/>
      <c r="JA11" s="83" t="s">
        <v>849</v>
      </c>
      <c r="JB11" s="83"/>
      <c r="JC11" s="83"/>
      <c r="JD11" s="83" t="s">
        <v>892</v>
      </c>
      <c r="JE11" s="83"/>
      <c r="JF11" s="83"/>
      <c r="JG11" s="83" t="s">
        <v>850</v>
      </c>
      <c r="JH11" s="83"/>
      <c r="JI11" s="83"/>
      <c r="JJ11" s="83" t="s">
        <v>851</v>
      </c>
      <c r="JK11" s="83"/>
      <c r="JL11" s="83"/>
      <c r="JM11" s="83" t="s">
        <v>852</v>
      </c>
      <c r="JN11" s="83"/>
      <c r="JO11" s="83"/>
      <c r="JP11" s="83" t="s">
        <v>853</v>
      </c>
      <c r="JQ11" s="83"/>
      <c r="JR11" s="83"/>
      <c r="JS11" s="118" t="s">
        <v>854</v>
      </c>
      <c r="JT11" s="119"/>
      <c r="JU11" s="120"/>
      <c r="JV11" s="118" t="s">
        <v>855</v>
      </c>
      <c r="JW11" s="119"/>
      <c r="JX11" s="120"/>
      <c r="JY11" s="118" t="s">
        <v>856</v>
      </c>
      <c r="JZ11" s="119"/>
      <c r="KA11" s="120"/>
      <c r="KB11" s="118" t="s">
        <v>908</v>
      </c>
      <c r="KC11" s="119"/>
      <c r="KD11" s="120"/>
      <c r="KE11" s="118" t="s">
        <v>909</v>
      </c>
      <c r="KF11" s="119"/>
      <c r="KG11" s="120"/>
      <c r="KH11" s="118" t="s">
        <v>910</v>
      </c>
      <c r="KI11" s="119"/>
      <c r="KJ11" s="120"/>
      <c r="KK11" s="118" t="s">
        <v>911</v>
      </c>
      <c r="KL11" s="119"/>
      <c r="KM11" s="120"/>
      <c r="KN11" s="118" t="s">
        <v>912</v>
      </c>
      <c r="KO11" s="119"/>
      <c r="KP11" s="120"/>
      <c r="KQ11" s="118" t="s">
        <v>913</v>
      </c>
      <c r="KR11" s="119"/>
      <c r="KS11" s="120"/>
      <c r="KT11" s="118" t="s">
        <v>914</v>
      </c>
      <c r="KU11" s="119"/>
      <c r="KV11" s="120"/>
      <c r="KW11" s="118" t="s">
        <v>915</v>
      </c>
      <c r="KX11" s="119"/>
      <c r="KY11" s="120"/>
      <c r="KZ11" s="83" t="s">
        <v>857</v>
      </c>
      <c r="LA11" s="83"/>
      <c r="LB11" s="83"/>
      <c r="LC11" s="83" t="s">
        <v>893</v>
      </c>
      <c r="LD11" s="83"/>
      <c r="LE11" s="83"/>
      <c r="LF11" s="83" t="s">
        <v>858</v>
      </c>
      <c r="LG11" s="83"/>
      <c r="LH11" s="83"/>
      <c r="LI11" s="83" t="s">
        <v>859</v>
      </c>
      <c r="LJ11" s="83"/>
      <c r="LK11" s="83"/>
      <c r="LL11" s="83" t="s">
        <v>860</v>
      </c>
      <c r="LM11" s="83"/>
      <c r="LN11" s="83"/>
      <c r="LO11" s="83" t="s">
        <v>861</v>
      </c>
      <c r="LP11" s="83"/>
      <c r="LQ11" s="83"/>
      <c r="LR11" s="83" t="s">
        <v>862</v>
      </c>
      <c r="LS11" s="83"/>
      <c r="LT11" s="83"/>
      <c r="LU11" s="83" t="s">
        <v>863</v>
      </c>
      <c r="LV11" s="83"/>
      <c r="LW11" s="83"/>
      <c r="LX11" s="83" t="s">
        <v>864</v>
      </c>
      <c r="LY11" s="83"/>
      <c r="LZ11" s="83"/>
      <c r="MA11" s="83" t="s">
        <v>865</v>
      </c>
      <c r="MB11" s="83"/>
      <c r="MC11" s="83"/>
      <c r="MD11" s="83" t="s">
        <v>866</v>
      </c>
      <c r="ME11" s="83"/>
      <c r="MF11" s="83"/>
      <c r="MG11" s="83" t="s">
        <v>894</v>
      </c>
      <c r="MH11" s="83"/>
      <c r="MI11" s="83"/>
      <c r="MJ11" s="83" t="s">
        <v>867</v>
      </c>
      <c r="MK11" s="83"/>
      <c r="ML11" s="83"/>
      <c r="MM11" s="83" t="s">
        <v>868</v>
      </c>
      <c r="MN11" s="83"/>
      <c r="MO11" s="83"/>
      <c r="MP11" s="83" t="s">
        <v>869</v>
      </c>
      <c r="MQ11" s="83"/>
      <c r="MR11" s="83"/>
      <c r="MS11" s="83" t="s">
        <v>870</v>
      </c>
      <c r="MT11" s="83"/>
      <c r="MU11" s="83"/>
      <c r="MV11" s="83" t="s">
        <v>871</v>
      </c>
      <c r="MW11" s="83"/>
      <c r="MX11" s="94"/>
      <c r="MY11" s="83" t="s">
        <v>872</v>
      </c>
      <c r="MZ11" s="83"/>
      <c r="NA11" s="94"/>
      <c r="NB11" s="83" t="s">
        <v>873</v>
      </c>
      <c r="NC11" s="83"/>
      <c r="ND11" s="94"/>
      <c r="NE11" s="83" t="s">
        <v>895</v>
      </c>
      <c r="NF11" s="83"/>
      <c r="NG11" s="94"/>
      <c r="NH11" s="94" t="s">
        <v>916</v>
      </c>
      <c r="NI11" s="104"/>
      <c r="NJ11" s="105"/>
    </row>
    <row r="12" spans="1:374" ht="99.75" customHeight="1" thickBot="1" x14ac:dyDescent="0.3">
      <c r="A12" s="73"/>
      <c r="B12" s="73"/>
      <c r="C12" s="81" t="s">
        <v>917</v>
      </c>
      <c r="D12" s="82"/>
      <c r="E12" s="89"/>
      <c r="F12" s="81" t="s">
        <v>919</v>
      </c>
      <c r="G12" s="82"/>
      <c r="H12" s="89"/>
      <c r="I12" s="81" t="s">
        <v>479</v>
      </c>
      <c r="J12" s="82"/>
      <c r="K12" s="89"/>
      <c r="L12" s="81" t="s">
        <v>922</v>
      </c>
      <c r="M12" s="82"/>
      <c r="N12" s="89"/>
      <c r="O12" s="81" t="s">
        <v>926</v>
      </c>
      <c r="P12" s="82"/>
      <c r="Q12" s="89"/>
      <c r="R12" s="81" t="s">
        <v>928</v>
      </c>
      <c r="S12" s="82"/>
      <c r="T12" s="89"/>
      <c r="U12" s="81" t="s">
        <v>932</v>
      </c>
      <c r="V12" s="82"/>
      <c r="W12" s="89"/>
      <c r="X12" s="81" t="s">
        <v>936</v>
      </c>
      <c r="Y12" s="82"/>
      <c r="Z12" s="89"/>
      <c r="AA12" s="81" t="s">
        <v>940</v>
      </c>
      <c r="AB12" s="82"/>
      <c r="AC12" s="89"/>
      <c r="AD12" s="81" t="s">
        <v>944</v>
      </c>
      <c r="AE12" s="82"/>
      <c r="AF12" s="89"/>
      <c r="AG12" s="81" t="s">
        <v>947</v>
      </c>
      <c r="AH12" s="82"/>
      <c r="AI12" s="89"/>
      <c r="AJ12" s="81" t="s">
        <v>951</v>
      </c>
      <c r="AK12" s="82"/>
      <c r="AL12" s="89"/>
      <c r="AM12" s="81" t="s">
        <v>953</v>
      </c>
      <c r="AN12" s="82"/>
      <c r="AO12" s="89"/>
      <c r="AP12" s="81" t="s">
        <v>956</v>
      </c>
      <c r="AQ12" s="82"/>
      <c r="AR12" s="89"/>
      <c r="AS12" s="81" t="s">
        <v>959</v>
      </c>
      <c r="AT12" s="82"/>
      <c r="AU12" s="89"/>
      <c r="AV12" s="81" t="s">
        <v>963</v>
      </c>
      <c r="AW12" s="82"/>
      <c r="AX12" s="89"/>
      <c r="AY12" s="81" t="s">
        <v>966</v>
      </c>
      <c r="AZ12" s="82"/>
      <c r="BA12" s="89"/>
      <c r="BB12" s="112" t="s">
        <v>970</v>
      </c>
      <c r="BC12" s="113"/>
      <c r="BD12" s="114"/>
      <c r="BE12" s="81" t="s">
        <v>971</v>
      </c>
      <c r="BF12" s="82"/>
      <c r="BG12" s="89"/>
      <c r="BH12" s="81" t="s">
        <v>975</v>
      </c>
      <c r="BI12" s="82"/>
      <c r="BJ12" s="89"/>
      <c r="BK12" s="81" t="s">
        <v>978</v>
      </c>
      <c r="BL12" s="82"/>
      <c r="BM12" s="89"/>
      <c r="BN12" s="81" t="s">
        <v>979</v>
      </c>
      <c r="BO12" s="82"/>
      <c r="BP12" s="89"/>
      <c r="BQ12" s="81" t="s">
        <v>983</v>
      </c>
      <c r="BR12" s="82"/>
      <c r="BS12" s="89"/>
      <c r="BT12" s="81" t="s">
        <v>985</v>
      </c>
      <c r="BU12" s="82"/>
      <c r="BV12" s="89"/>
      <c r="BW12" s="81" t="s">
        <v>989</v>
      </c>
      <c r="BX12" s="82"/>
      <c r="BY12" s="89"/>
      <c r="BZ12" s="81" t="s">
        <v>993</v>
      </c>
      <c r="CA12" s="82"/>
      <c r="CB12" s="89"/>
      <c r="CC12" s="81" t="s">
        <v>553</v>
      </c>
      <c r="CD12" s="82"/>
      <c r="CE12" s="89"/>
      <c r="CF12" s="81" t="s">
        <v>995</v>
      </c>
      <c r="CG12" s="82"/>
      <c r="CH12" s="89"/>
      <c r="CI12" s="81" t="s">
        <v>999</v>
      </c>
      <c r="CJ12" s="82"/>
      <c r="CK12" s="89"/>
      <c r="CL12" s="81" t="s">
        <v>1003</v>
      </c>
      <c r="CM12" s="82"/>
      <c r="CN12" s="89"/>
      <c r="CO12" s="81" t="s">
        <v>1005</v>
      </c>
      <c r="CP12" s="82"/>
      <c r="CQ12" s="89"/>
      <c r="CR12" s="81" t="s">
        <v>1008</v>
      </c>
      <c r="CS12" s="82"/>
      <c r="CT12" s="89"/>
      <c r="CU12" s="81" t="s">
        <v>1011</v>
      </c>
      <c r="CV12" s="82"/>
      <c r="CW12" s="89"/>
      <c r="CX12" s="81" t="s">
        <v>1013</v>
      </c>
      <c r="CY12" s="82"/>
      <c r="CZ12" s="89"/>
      <c r="DA12" s="81" t="s">
        <v>1017</v>
      </c>
      <c r="DB12" s="82"/>
      <c r="DC12" s="89"/>
      <c r="DD12" s="81" t="s">
        <v>1018</v>
      </c>
      <c r="DE12" s="82"/>
      <c r="DF12" s="89"/>
      <c r="DG12" s="81" t="s">
        <v>1022</v>
      </c>
      <c r="DH12" s="82"/>
      <c r="DI12" s="89"/>
      <c r="DJ12" s="81" t="s">
        <v>1023</v>
      </c>
      <c r="DK12" s="82"/>
      <c r="DL12" s="89"/>
      <c r="DM12" s="81" t="s">
        <v>1024</v>
      </c>
      <c r="DN12" s="82"/>
      <c r="DO12" s="89"/>
      <c r="DP12" s="81" t="s">
        <v>1028</v>
      </c>
      <c r="DQ12" s="82"/>
      <c r="DR12" s="89"/>
      <c r="DS12" s="81" t="s">
        <v>1032</v>
      </c>
      <c r="DT12" s="82"/>
      <c r="DU12" s="89"/>
      <c r="DV12" s="112" t="s">
        <v>1035</v>
      </c>
      <c r="DW12" s="113"/>
      <c r="DX12" s="114"/>
      <c r="DY12" s="81" t="s">
        <v>1038</v>
      </c>
      <c r="DZ12" s="82"/>
      <c r="EA12" s="89"/>
      <c r="EB12" s="81" t="s">
        <v>1041</v>
      </c>
      <c r="EC12" s="82"/>
      <c r="ED12" s="89"/>
      <c r="EE12" s="81" t="s">
        <v>1042</v>
      </c>
      <c r="EF12" s="82"/>
      <c r="EG12" s="89"/>
      <c r="EH12" s="81" t="s">
        <v>1046</v>
      </c>
      <c r="EI12" s="82"/>
      <c r="EJ12" s="89"/>
      <c r="EK12" s="81" t="s">
        <v>1049</v>
      </c>
      <c r="EL12" s="82"/>
      <c r="EM12" s="89"/>
      <c r="EN12" s="81" t="s">
        <v>1051</v>
      </c>
      <c r="EO12" s="82"/>
      <c r="EP12" s="89"/>
      <c r="EQ12" s="81" t="s">
        <v>1053</v>
      </c>
      <c r="ER12" s="82"/>
      <c r="ES12" s="89"/>
      <c r="ET12" s="81" t="s">
        <v>1056</v>
      </c>
      <c r="EU12" s="82"/>
      <c r="EV12" s="89"/>
      <c r="EW12" s="81" t="s">
        <v>1060</v>
      </c>
      <c r="EX12" s="82"/>
      <c r="EY12" s="89"/>
      <c r="EZ12" s="81" t="s">
        <v>1062</v>
      </c>
      <c r="FA12" s="82"/>
      <c r="FB12" s="89"/>
      <c r="FC12" s="81" t="s">
        <v>1066</v>
      </c>
      <c r="FD12" s="82"/>
      <c r="FE12" s="89"/>
      <c r="FF12" s="81" t="s">
        <v>1069</v>
      </c>
      <c r="FG12" s="82"/>
      <c r="FH12" s="89"/>
      <c r="FI12" s="81" t="s">
        <v>1073</v>
      </c>
      <c r="FJ12" s="82"/>
      <c r="FK12" s="89"/>
      <c r="FL12" s="81" t="s">
        <v>1077</v>
      </c>
      <c r="FM12" s="82"/>
      <c r="FN12" s="89"/>
      <c r="FO12" s="81" t="s">
        <v>1078</v>
      </c>
      <c r="FP12" s="82"/>
      <c r="FQ12" s="89"/>
      <c r="FR12" s="81" t="s">
        <v>1079</v>
      </c>
      <c r="FS12" s="82"/>
      <c r="FT12" s="89"/>
      <c r="FU12" s="81" t="s">
        <v>1081</v>
      </c>
      <c r="FV12" s="82"/>
      <c r="FW12" s="89"/>
      <c r="FX12" s="81" t="s">
        <v>1084</v>
      </c>
      <c r="FY12" s="82"/>
      <c r="FZ12" s="89"/>
      <c r="GA12" s="115" t="s">
        <v>1087</v>
      </c>
      <c r="GB12" s="116"/>
      <c r="GC12" s="117"/>
      <c r="GD12" s="81" t="s">
        <v>1091</v>
      </c>
      <c r="GE12" s="82"/>
      <c r="GF12" s="89"/>
      <c r="GG12" s="81" t="s">
        <v>1095</v>
      </c>
      <c r="GH12" s="82"/>
      <c r="GI12" s="89"/>
      <c r="GJ12" s="81" t="s">
        <v>1096</v>
      </c>
      <c r="GK12" s="82"/>
      <c r="GL12" s="89"/>
      <c r="GM12" s="81" t="s">
        <v>1103</v>
      </c>
      <c r="GN12" s="82"/>
      <c r="GO12" s="89"/>
      <c r="GP12" s="81" t="s">
        <v>1106</v>
      </c>
      <c r="GQ12" s="82"/>
      <c r="GR12" s="89"/>
      <c r="GS12" s="81" t="s">
        <v>1107</v>
      </c>
      <c r="GT12" s="82"/>
      <c r="GU12" s="89"/>
      <c r="GV12" s="81" t="s">
        <v>1111</v>
      </c>
      <c r="GW12" s="82"/>
      <c r="GX12" s="89"/>
      <c r="GY12" s="115" t="s">
        <v>1113</v>
      </c>
      <c r="GZ12" s="116"/>
      <c r="HA12" s="117"/>
      <c r="HB12" s="129" t="s">
        <v>1116</v>
      </c>
      <c r="HC12" s="130"/>
      <c r="HD12" s="131"/>
      <c r="HE12" s="81" t="s">
        <v>1119</v>
      </c>
      <c r="HF12" s="82"/>
      <c r="HG12" s="89"/>
      <c r="HH12" s="81" t="s">
        <v>1120</v>
      </c>
      <c r="HI12" s="82"/>
      <c r="HJ12" s="89"/>
      <c r="HK12" s="81" t="s">
        <v>1124</v>
      </c>
      <c r="HL12" s="82"/>
      <c r="HM12" s="89"/>
      <c r="HN12" s="81" t="s">
        <v>1128</v>
      </c>
      <c r="HO12" s="82"/>
      <c r="HP12" s="89"/>
      <c r="HQ12" s="81" t="s">
        <v>1132</v>
      </c>
      <c r="HR12" s="82"/>
      <c r="HS12" s="89"/>
      <c r="HT12" s="126" t="s">
        <v>1136</v>
      </c>
      <c r="HU12" s="127"/>
      <c r="HV12" s="128"/>
      <c r="HW12" s="115" t="s">
        <v>1138</v>
      </c>
      <c r="HX12" s="116"/>
      <c r="HY12" s="117"/>
      <c r="HZ12" s="115" t="s">
        <v>1142</v>
      </c>
      <c r="IA12" s="116"/>
      <c r="IB12" s="117"/>
      <c r="IC12" s="115" t="s">
        <v>1146</v>
      </c>
      <c r="ID12" s="116"/>
      <c r="IE12" s="117"/>
      <c r="IF12" s="115" t="s">
        <v>1150</v>
      </c>
      <c r="IG12" s="116"/>
      <c r="IH12" s="117"/>
      <c r="II12" s="115" t="s">
        <v>1151</v>
      </c>
      <c r="IJ12" s="116"/>
      <c r="IK12" s="117"/>
      <c r="IL12" s="115" t="s">
        <v>1155</v>
      </c>
      <c r="IM12" s="116"/>
      <c r="IN12" s="117"/>
      <c r="IO12" s="115" t="s">
        <v>1158</v>
      </c>
      <c r="IP12" s="116"/>
      <c r="IQ12" s="117"/>
      <c r="IR12" s="115" t="s">
        <v>1161</v>
      </c>
      <c r="IS12" s="116"/>
      <c r="IT12" s="117"/>
      <c r="IU12" s="115" t="s">
        <v>1162</v>
      </c>
      <c r="IV12" s="116"/>
      <c r="IW12" s="117"/>
      <c r="IX12" s="115" t="s">
        <v>1165</v>
      </c>
      <c r="IY12" s="116"/>
      <c r="IZ12" s="117"/>
      <c r="JA12" s="115" t="s">
        <v>1168</v>
      </c>
      <c r="JB12" s="116"/>
      <c r="JC12" s="117"/>
      <c r="JD12" s="115" t="s">
        <v>1172</v>
      </c>
      <c r="JE12" s="116"/>
      <c r="JF12" s="117"/>
      <c r="JG12" s="115" t="s">
        <v>1175</v>
      </c>
      <c r="JH12" s="116"/>
      <c r="JI12" s="117"/>
      <c r="JJ12" s="126" t="s">
        <v>1177</v>
      </c>
      <c r="JK12" s="127"/>
      <c r="JL12" s="128"/>
      <c r="JM12" s="115" t="s">
        <v>1181</v>
      </c>
      <c r="JN12" s="116"/>
      <c r="JO12" s="117"/>
      <c r="JP12" s="115" t="s">
        <v>1185</v>
      </c>
      <c r="JQ12" s="116"/>
      <c r="JR12" s="117"/>
      <c r="JS12" s="115" t="s">
        <v>1187</v>
      </c>
      <c r="JT12" s="116"/>
      <c r="JU12" s="117"/>
      <c r="JV12" s="115" t="s">
        <v>1188</v>
      </c>
      <c r="JW12" s="116"/>
      <c r="JX12" s="117"/>
      <c r="JY12" s="115" t="s">
        <v>1191</v>
      </c>
      <c r="JZ12" s="116"/>
      <c r="KA12" s="117"/>
      <c r="KB12" s="115" t="s">
        <v>1193</v>
      </c>
      <c r="KC12" s="116"/>
      <c r="KD12" s="117"/>
      <c r="KE12" s="115" t="s">
        <v>1197</v>
      </c>
      <c r="KF12" s="116"/>
      <c r="KG12" s="117"/>
      <c r="KH12" s="115" t="s">
        <v>1201</v>
      </c>
      <c r="KI12" s="116"/>
      <c r="KJ12" s="117"/>
      <c r="KK12" s="115" t="s">
        <v>1205</v>
      </c>
      <c r="KL12" s="116"/>
      <c r="KM12" s="117"/>
      <c r="KN12" s="115" t="s">
        <v>1207</v>
      </c>
      <c r="KO12" s="116"/>
      <c r="KP12" s="117"/>
      <c r="KQ12" s="115" t="s">
        <v>1208</v>
      </c>
      <c r="KR12" s="116"/>
      <c r="KS12" s="117"/>
      <c r="KT12" s="115" t="s">
        <v>1212</v>
      </c>
      <c r="KU12" s="116"/>
      <c r="KV12" s="117"/>
      <c r="KW12" s="115" t="s">
        <v>1216</v>
      </c>
      <c r="KX12" s="116"/>
      <c r="KY12" s="117"/>
      <c r="KZ12" s="115" t="s">
        <v>1222</v>
      </c>
      <c r="LA12" s="116"/>
      <c r="LB12" s="117"/>
      <c r="LC12" s="115" t="s">
        <v>1225</v>
      </c>
      <c r="LD12" s="116"/>
      <c r="LE12" s="117"/>
      <c r="LF12" s="115" t="s">
        <v>1227</v>
      </c>
      <c r="LG12" s="116"/>
      <c r="LH12" s="117"/>
      <c r="LI12" s="126" t="s">
        <v>1231</v>
      </c>
      <c r="LJ12" s="127"/>
      <c r="LK12" s="128"/>
      <c r="LL12" s="115" t="s">
        <v>1235</v>
      </c>
      <c r="LM12" s="116"/>
      <c r="LN12" s="117"/>
      <c r="LO12" s="115" t="s">
        <v>1236</v>
      </c>
      <c r="LP12" s="116"/>
      <c r="LQ12" s="117"/>
      <c r="LR12" s="115" t="s">
        <v>1237</v>
      </c>
      <c r="LS12" s="116"/>
      <c r="LT12" s="117"/>
      <c r="LU12" s="115" t="s">
        <v>1238</v>
      </c>
      <c r="LV12" s="116"/>
      <c r="LW12" s="117"/>
      <c r="LX12" s="115" t="s">
        <v>1241</v>
      </c>
      <c r="LY12" s="116"/>
      <c r="LZ12" s="117"/>
      <c r="MA12" s="115" t="s">
        <v>1243</v>
      </c>
      <c r="MB12" s="116"/>
      <c r="MC12" s="117"/>
      <c r="MD12" s="115" t="s">
        <v>1244</v>
      </c>
      <c r="ME12" s="116"/>
      <c r="MF12" s="117"/>
      <c r="MG12" s="115" t="s">
        <v>1248</v>
      </c>
      <c r="MH12" s="116"/>
      <c r="MI12" s="117"/>
      <c r="MJ12" s="115" t="s">
        <v>1250</v>
      </c>
      <c r="MK12" s="116"/>
      <c r="ML12" s="117"/>
      <c r="MM12" s="115" t="s">
        <v>1251</v>
      </c>
      <c r="MN12" s="116"/>
      <c r="MO12" s="117"/>
      <c r="MP12" s="115" t="s">
        <v>1254</v>
      </c>
      <c r="MQ12" s="116"/>
      <c r="MR12" s="117"/>
      <c r="MS12" s="115" t="s">
        <v>1255</v>
      </c>
      <c r="MT12" s="116"/>
      <c r="MU12" s="117"/>
      <c r="MV12" s="115" t="s">
        <v>1257</v>
      </c>
      <c r="MW12" s="116"/>
      <c r="MX12" s="117"/>
      <c r="MY12" s="115" t="s">
        <v>1261</v>
      </c>
      <c r="MZ12" s="116"/>
      <c r="NA12" s="117"/>
      <c r="NB12" s="115" t="s">
        <v>1265</v>
      </c>
      <c r="NC12" s="116"/>
      <c r="ND12" s="117"/>
      <c r="NE12" s="115" t="s">
        <v>1268</v>
      </c>
      <c r="NF12" s="116"/>
      <c r="NG12" s="117"/>
      <c r="NH12" s="115" t="s">
        <v>1271</v>
      </c>
      <c r="NI12" s="116"/>
      <c r="NJ12" s="117"/>
    </row>
    <row r="13" spans="1:374" ht="96.75" thickBot="1" x14ac:dyDescent="0.3">
      <c r="A13" s="73"/>
      <c r="B13" s="73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1" t="s">
        <v>3196</v>
      </c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ht="15.75" x14ac:dyDescent="0.25">
      <c r="A15" s="2">
        <v>2</v>
      </c>
      <c r="B15" s="1" t="s">
        <v>3197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ht="15.75" x14ac:dyDescent="0.25">
      <c r="A16" s="2">
        <v>3</v>
      </c>
      <c r="B16" s="1" t="s">
        <v>3198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ht="15.75" x14ac:dyDescent="0.25">
      <c r="A17" s="2">
        <v>4</v>
      </c>
      <c r="B17" s="1" t="s">
        <v>3199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ht="15.75" x14ac:dyDescent="0.25">
      <c r="A18" s="2">
        <v>5</v>
      </c>
      <c r="B18" s="1" t="s">
        <v>3200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ht="15.75" x14ac:dyDescent="0.25">
      <c r="A19" s="2">
        <v>6</v>
      </c>
      <c r="B19" s="1" t="s">
        <v>3201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ht="15.75" x14ac:dyDescent="0.25">
      <c r="A20" s="2">
        <v>7</v>
      </c>
      <c r="B20" s="1" t="s">
        <v>3202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ht="15.75" x14ac:dyDescent="0.25">
      <c r="A21" s="3">
        <v>8</v>
      </c>
      <c r="B21" s="57" t="s">
        <v>3203</v>
      </c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ht="15.75" x14ac:dyDescent="0.25">
      <c r="A22" s="3">
        <v>9</v>
      </c>
      <c r="B22" s="57" t="s">
        <v>3204</v>
      </c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ht="15.75" x14ac:dyDescent="0.25">
      <c r="A23" s="3">
        <v>10</v>
      </c>
      <c r="B23" s="57" t="s">
        <v>3205</v>
      </c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ht="15.75" x14ac:dyDescent="0.25">
      <c r="A24" s="3">
        <v>11</v>
      </c>
      <c r="B24" s="57" t="s">
        <v>3206</v>
      </c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ht="15.75" x14ac:dyDescent="0.25">
      <c r="A25" s="3">
        <v>12</v>
      </c>
      <c r="B25" s="57" t="s">
        <v>3207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ht="15.75" x14ac:dyDescent="0.25">
      <c r="A26" s="3">
        <v>13</v>
      </c>
      <c r="B26" s="57" t="s">
        <v>3208</v>
      </c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ht="15.75" x14ac:dyDescent="0.25">
      <c r="A27" s="3">
        <v>14</v>
      </c>
      <c r="B27" s="57" t="s">
        <v>3209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ht="15.75" x14ac:dyDescent="0.25">
      <c r="A28" s="3">
        <v>15</v>
      </c>
      <c r="B28" s="57" t="s">
        <v>3210</v>
      </c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ht="15.75" x14ac:dyDescent="0.25">
      <c r="A29" s="3">
        <v>16</v>
      </c>
      <c r="B29" s="57" t="s">
        <v>3211</v>
      </c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ht="15.75" x14ac:dyDescent="0.25">
      <c r="A30" s="3">
        <v>17</v>
      </c>
      <c r="B30" s="57" t="s">
        <v>3212</v>
      </c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ht="15.75" x14ac:dyDescent="0.25">
      <c r="A31" s="3">
        <v>18</v>
      </c>
      <c r="B31" s="57" t="s">
        <v>3213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ht="15.75" x14ac:dyDescent="0.25">
      <c r="A32" s="3">
        <v>19</v>
      </c>
      <c r="B32" s="57" t="s">
        <v>3214</v>
      </c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ht="15.75" x14ac:dyDescent="0.25">
      <c r="A33" s="3">
        <v>20</v>
      </c>
      <c r="B33" s="57" t="s">
        <v>3215</v>
      </c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ht="15.75" x14ac:dyDescent="0.25">
      <c r="A34" s="3">
        <v>21</v>
      </c>
      <c r="B34" s="57" t="s">
        <v>3216</v>
      </c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ht="15.75" x14ac:dyDescent="0.25">
      <c r="A35" s="3">
        <v>22</v>
      </c>
      <c r="B35" s="57" t="s">
        <v>3217</v>
      </c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ht="15.75" x14ac:dyDescent="0.25">
      <c r="A36" s="3">
        <v>23</v>
      </c>
      <c r="B36" s="57" t="s">
        <v>3218</v>
      </c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ht="15.75" x14ac:dyDescent="0.25">
      <c r="A37" s="3">
        <v>24</v>
      </c>
      <c r="B37" s="57" t="s">
        <v>3219</v>
      </c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ht="15.75" x14ac:dyDescent="0.25">
      <c r="A38" s="3">
        <v>25</v>
      </c>
      <c r="B38" s="57" t="s">
        <v>3220</v>
      </c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65" t="s">
        <v>789</v>
      </c>
      <c r="B39" s="66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67" t="s">
        <v>3193</v>
      </c>
      <c r="B40" s="68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3165</v>
      </c>
    </row>
    <row r="43" spans="1:374" x14ac:dyDescent="0.25">
      <c r="B43" t="s">
        <v>3166</v>
      </c>
      <c r="C43" t="s">
        <v>3179</v>
      </c>
      <c r="D43">
        <f>(C40+F40+I40+L40+O40+R40+U40+X40+AA40+AD40+AG40+AJ40+AM40+AP40+AS40+AV40+AY40)/17</f>
        <v>0</v>
      </c>
    </row>
    <row r="44" spans="1:374" x14ac:dyDescent="0.25">
      <c r="B44" t="s">
        <v>3167</v>
      </c>
      <c r="C44" t="s">
        <v>3179</v>
      </c>
      <c r="D44">
        <f>(D40+G40+J40+M40+P40+S40+V40+Y40+AB40+AE40+AH40+AK40+AN40+AQ40+AT40+AW40+AZ40)/17</f>
        <v>0</v>
      </c>
    </row>
    <row r="45" spans="1:374" x14ac:dyDescent="0.25">
      <c r="B45" t="s">
        <v>3168</v>
      </c>
      <c r="C45" t="s">
        <v>3179</v>
      </c>
      <c r="D45">
        <f>(E40+H40+K40+N40+Q40+T40+W40+Z40+AC40+AF40+AI40+AL40+AO40+AR40+AU40+AX40+BA40)/17</f>
        <v>0</v>
      </c>
    </row>
    <row r="47" spans="1:374" x14ac:dyDescent="0.25">
      <c r="B47" t="s">
        <v>3166</v>
      </c>
      <c r="C47" t="s">
        <v>3180</v>
      </c>
      <c r="D47">
        <f>(BB40+BE40+BH40+BK40+BN40+BQ40+BT40+BW40+BZ40+CC40+CF40+CI40+CL40+CO40+CR40+CU40+CX40+DA40+DD40+DG40+DJ40+DM40+DP40+DS40+DV40+DY40+EB40+EE40+EH40)/29</f>
        <v>0</v>
      </c>
    </row>
    <row r="48" spans="1:374" x14ac:dyDescent="0.25">
      <c r="B48" t="s">
        <v>3167</v>
      </c>
      <c r="C48" t="s">
        <v>3180</v>
      </c>
      <c r="D48">
        <f>(BC40+BF40+BI40+BL40+BO40+BR40+BU40+BX40+CA40+CD40+CG40+CJ40+CM40+CP40+CS40+CV40+CY40+DB40+DE40+DH40+DK40+DN40+DQ40+DT40+DW40+DZ40+EC40+EF40+EI40)/29</f>
        <v>0</v>
      </c>
    </row>
    <row r="49" spans="2:4" x14ac:dyDescent="0.25">
      <c r="B49" t="s">
        <v>3168</v>
      </c>
      <c r="C49" t="s">
        <v>3180</v>
      </c>
      <c r="D49">
        <f>(BD40+BG40+BJ40+BM40+BP40+BS40+BV40+BY40+CB40+CE40+CH40+CK40+CN40+CQ40+CT40+CW40+CZ40+DC40+DF40+DI40+DL40+DO40+DR40+DU40+DX40+EA40+ED40+EG40+EJ40)/29</f>
        <v>0</v>
      </c>
    </row>
    <row r="51" spans="2:4" x14ac:dyDescent="0.25">
      <c r="B51" t="s">
        <v>3166</v>
      </c>
      <c r="C51" t="s">
        <v>3181</v>
      </c>
      <c r="D51">
        <f>(EK40+EN40+EQ40+ET40+EW40+EZ40+FC40+FF40+FI40)/9</f>
        <v>0</v>
      </c>
    </row>
    <row r="52" spans="2:4" x14ac:dyDescent="0.25">
      <c r="B52" t="s">
        <v>3167</v>
      </c>
      <c r="C52" t="s">
        <v>3181</v>
      </c>
      <c r="D52">
        <f>(EL40+EO40+ER40+EU40+EX40+FA40+FD40+FG40+FJ40)/9</f>
        <v>0</v>
      </c>
    </row>
    <row r="53" spans="2:4" x14ac:dyDescent="0.25">
      <c r="B53" t="s">
        <v>3168</v>
      </c>
      <c r="C53" t="s">
        <v>3181</v>
      </c>
      <c r="D53">
        <f>(EM40+EP40+ES40+EV40+EY40+FB40+FE40+FH40+FK40)/9</f>
        <v>0</v>
      </c>
    </row>
    <row r="55" spans="2:4" x14ac:dyDescent="0.25">
      <c r="B55" t="s">
        <v>3166</v>
      </c>
      <c r="C55" t="s">
        <v>3182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</row>
    <row r="56" spans="2:4" x14ac:dyDescent="0.25">
      <c r="B56" t="s">
        <v>3167</v>
      </c>
      <c r="C56" t="s">
        <v>3182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</row>
    <row r="57" spans="2:4" x14ac:dyDescent="0.25">
      <c r="B57" t="s">
        <v>3168</v>
      </c>
      <c r="C57" t="s">
        <v>3182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</row>
    <row r="59" spans="2:4" x14ac:dyDescent="0.25">
      <c r="B59" t="s">
        <v>3166</v>
      </c>
      <c r="C59" t="s">
        <v>3183</v>
      </c>
      <c r="D59">
        <f>(KZ40+LC40+LF40+LI40+LL40+LO40+LR40+LU40+LX40+MA40+MD40+MG40+MJ40+MM40+MP40+MS40+MV40+MY40+NB40+NE40+NH40)/21</f>
        <v>0</v>
      </c>
    </row>
    <row r="60" spans="2:4" x14ac:dyDescent="0.25">
      <c r="B60" t="s">
        <v>3167</v>
      </c>
      <c r="C60" t="s">
        <v>3183</v>
      </c>
      <c r="D60">
        <f>(LA40+LD40+LG40+LJ40+LM40+LP40+LS40+LV40+LY40+MB40+ME40+MH40+MK40+MN40+MQ40+MT40+MW40+MZ40+NC40+NF40+NI40)/21</f>
        <v>0</v>
      </c>
    </row>
    <row r="61" spans="2:4" x14ac:dyDescent="0.25">
      <c r="B61" t="s">
        <v>3168</v>
      </c>
      <c r="C61" t="s">
        <v>3183</v>
      </c>
      <c r="D61">
        <f>(LB40+LE40+LH40+LK40+LN40+LQ40+LT40+LW40+LZ40+MC40+MF40+MI40+ML40+MO40+MR40+MU40+MX40+NA40+ND40+NG40+NJ40)/21</f>
        <v>0</v>
      </c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L61"/>
  <sheetViews>
    <sheetView tabSelected="1" topLeftCell="AZ11" workbookViewId="0">
      <selection activeCell="BS14" sqref="BS14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103" t="s">
        <v>3221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77" t="s">
        <v>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9"/>
      <c r="DY4" s="77" t="s">
        <v>2</v>
      </c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9"/>
      <c r="FO4" s="77" t="s">
        <v>2</v>
      </c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5"/>
      <c r="IL4" s="90" t="s">
        <v>181</v>
      </c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107" t="s">
        <v>244</v>
      </c>
      <c r="JZ4" s="90"/>
      <c r="KA4" s="90"/>
      <c r="KB4" s="90"/>
      <c r="KC4" s="90"/>
      <c r="KD4" s="90"/>
      <c r="KE4" s="90"/>
      <c r="KF4" s="90"/>
      <c r="KG4" s="90"/>
      <c r="KH4" s="90"/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125" t="s">
        <v>244</v>
      </c>
      <c r="LG4" s="125"/>
      <c r="LH4" s="125"/>
      <c r="LI4" s="125"/>
      <c r="LJ4" s="125"/>
      <c r="LK4" s="125"/>
      <c r="LL4" s="125"/>
      <c r="LM4" s="125"/>
      <c r="LN4" s="125"/>
      <c r="LO4" s="125"/>
      <c r="LP4" s="125"/>
      <c r="LQ4" s="125"/>
      <c r="LR4" s="125"/>
      <c r="LS4" s="125"/>
      <c r="LT4" s="125"/>
      <c r="LU4" s="125"/>
      <c r="LV4" s="125"/>
      <c r="LW4" s="125"/>
      <c r="LX4" s="125"/>
      <c r="LY4" s="125"/>
      <c r="LZ4" s="125"/>
      <c r="MA4" s="125"/>
      <c r="MB4" s="125"/>
      <c r="MC4" s="125"/>
      <c r="MD4" s="125"/>
      <c r="ME4" s="125"/>
      <c r="MF4" s="125"/>
      <c r="MG4" s="125"/>
      <c r="MH4" s="125"/>
      <c r="MI4" s="125"/>
      <c r="MJ4" s="125"/>
      <c r="MK4" s="125"/>
      <c r="ML4" s="125"/>
      <c r="MM4" s="101" t="s">
        <v>244</v>
      </c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2"/>
      <c r="NQ4" s="100" t="s">
        <v>244</v>
      </c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2"/>
      <c r="PA4" s="77" t="s">
        <v>244</v>
      </c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79"/>
      <c r="QZ4" s="85" t="s">
        <v>291</v>
      </c>
      <c r="RA4" s="104"/>
      <c r="RB4" s="104"/>
      <c r="RC4" s="104"/>
      <c r="RD4" s="104"/>
      <c r="RE4" s="104"/>
      <c r="RF4" s="104"/>
      <c r="RG4" s="104"/>
      <c r="RH4" s="104"/>
      <c r="RI4" s="104"/>
      <c r="RJ4" s="104"/>
      <c r="RK4" s="104"/>
      <c r="RL4" s="104"/>
      <c r="RM4" s="104"/>
      <c r="RN4" s="104"/>
      <c r="RO4" s="104"/>
      <c r="RP4" s="104"/>
      <c r="RQ4" s="104"/>
      <c r="RR4" s="104"/>
      <c r="RS4" s="104"/>
      <c r="RT4" s="104"/>
      <c r="RU4" s="104"/>
      <c r="RV4" s="104"/>
      <c r="RW4" s="104"/>
      <c r="RX4" s="104"/>
      <c r="RY4" s="104"/>
      <c r="RZ4" s="104"/>
      <c r="SA4" s="104"/>
      <c r="SB4" s="104"/>
      <c r="SC4" s="104"/>
      <c r="SD4" s="104"/>
      <c r="SE4" s="104"/>
      <c r="SF4" s="104"/>
      <c r="SG4" s="104"/>
      <c r="SH4" s="104"/>
      <c r="SI4" s="104"/>
      <c r="SJ4" s="104"/>
      <c r="SK4" s="104"/>
      <c r="SL4" s="104"/>
      <c r="SM4" s="104"/>
      <c r="SN4" s="104"/>
      <c r="SO4" s="104"/>
      <c r="SP4" s="104"/>
      <c r="SQ4" s="104"/>
      <c r="SR4" s="104"/>
      <c r="SS4" s="104"/>
      <c r="ST4" s="104"/>
      <c r="SU4" s="104"/>
      <c r="SV4" s="104"/>
      <c r="SW4" s="104"/>
      <c r="SX4" s="104"/>
      <c r="SY4" s="104"/>
      <c r="SZ4" s="104"/>
      <c r="TA4" s="104"/>
      <c r="TB4" s="104"/>
      <c r="TC4" s="104"/>
      <c r="TD4" s="104"/>
      <c r="TE4" s="104"/>
      <c r="TF4" s="104"/>
      <c r="TG4" s="104"/>
      <c r="TH4" s="104"/>
      <c r="TI4" s="104"/>
      <c r="TJ4" s="104"/>
      <c r="TK4" s="104"/>
      <c r="TL4" s="104"/>
      <c r="TM4" s="104"/>
      <c r="TN4" s="104"/>
      <c r="TO4" s="104"/>
      <c r="TP4" s="104"/>
      <c r="TQ4" s="104"/>
      <c r="TR4" s="104"/>
      <c r="TS4" s="104"/>
      <c r="TT4" s="104"/>
      <c r="TU4" s="104"/>
      <c r="TV4" s="104"/>
      <c r="TW4" s="104"/>
      <c r="TX4" s="104"/>
      <c r="TY4" s="104"/>
      <c r="TZ4" s="104"/>
      <c r="UA4" s="104"/>
      <c r="UB4" s="104"/>
      <c r="UC4" s="104"/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5"/>
    </row>
    <row r="5" spans="1:584" ht="13.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87" t="s">
        <v>86</v>
      </c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94" t="s">
        <v>3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6"/>
      <c r="FO5" s="94" t="s">
        <v>896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5"/>
      <c r="IL5" s="63" t="s">
        <v>906</v>
      </c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111" t="s">
        <v>387</v>
      </c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97" t="s">
        <v>245</v>
      </c>
      <c r="LG5" s="98"/>
      <c r="LH5" s="98"/>
      <c r="LI5" s="98"/>
      <c r="LJ5" s="98"/>
      <c r="LK5" s="98"/>
      <c r="LL5" s="98"/>
      <c r="LM5" s="98"/>
      <c r="LN5" s="98"/>
      <c r="LO5" s="98"/>
      <c r="LP5" s="98"/>
      <c r="LQ5" s="98"/>
      <c r="LR5" s="98"/>
      <c r="LS5" s="98"/>
      <c r="LT5" s="98"/>
      <c r="LU5" s="98"/>
      <c r="LV5" s="98"/>
      <c r="LW5" s="98"/>
      <c r="LX5" s="98"/>
      <c r="LY5" s="98"/>
      <c r="LZ5" s="98"/>
      <c r="MA5" s="98"/>
      <c r="MB5" s="98"/>
      <c r="MC5" s="98"/>
      <c r="MD5" s="98"/>
      <c r="ME5" s="98"/>
      <c r="MF5" s="98"/>
      <c r="MG5" s="98"/>
      <c r="MH5" s="98"/>
      <c r="MI5" s="98"/>
      <c r="MJ5" s="98"/>
      <c r="MK5" s="98"/>
      <c r="ML5" s="99"/>
      <c r="MM5" s="123" t="s">
        <v>426</v>
      </c>
      <c r="MN5" s="123"/>
      <c r="MO5" s="123"/>
      <c r="MP5" s="123"/>
      <c r="MQ5" s="123"/>
      <c r="MR5" s="123"/>
      <c r="MS5" s="123"/>
      <c r="MT5" s="123"/>
      <c r="MU5" s="123"/>
      <c r="MV5" s="123"/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45" t="s">
        <v>438</v>
      </c>
      <c r="NR5" s="146"/>
      <c r="NS5" s="146"/>
      <c r="NT5" s="146"/>
      <c r="NU5" s="146"/>
      <c r="NV5" s="146"/>
      <c r="NW5" s="146"/>
      <c r="NX5" s="146"/>
      <c r="NY5" s="146"/>
      <c r="NZ5" s="146"/>
      <c r="OA5" s="146"/>
      <c r="OB5" s="146"/>
      <c r="OC5" s="146"/>
      <c r="OD5" s="146"/>
      <c r="OE5" s="146"/>
      <c r="OF5" s="146"/>
      <c r="OG5" s="146"/>
      <c r="OH5" s="146"/>
      <c r="OI5" s="146"/>
      <c r="OJ5" s="146"/>
      <c r="OK5" s="146"/>
      <c r="OL5" s="146"/>
      <c r="OM5" s="146"/>
      <c r="ON5" s="146"/>
      <c r="OO5" s="146"/>
      <c r="OP5" s="146"/>
      <c r="OQ5" s="146"/>
      <c r="OR5" s="146"/>
      <c r="OS5" s="146"/>
      <c r="OT5" s="146"/>
      <c r="OU5" s="146"/>
      <c r="OV5" s="146"/>
      <c r="OW5" s="146"/>
      <c r="OX5" s="146"/>
      <c r="OY5" s="146"/>
      <c r="OZ5" s="147"/>
      <c r="PA5" s="97" t="s">
        <v>246</v>
      </c>
      <c r="PB5" s="98"/>
      <c r="PC5" s="98"/>
      <c r="PD5" s="98"/>
      <c r="PE5" s="98"/>
      <c r="PF5" s="98"/>
      <c r="PG5" s="98"/>
      <c r="PH5" s="98"/>
      <c r="PI5" s="98"/>
      <c r="PJ5" s="98"/>
      <c r="PK5" s="98"/>
      <c r="PL5" s="98"/>
      <c r="PM5" s="98"/>
      <c r="PN5" s="98"/>
      <c r="PO5" s="98"/>
      <c r="PP5" s="98"/>
      <c r="PQ5" s="98"/>
      <c r="PR5" s="98"/>
      <c r="PS5" s="98"/>
      <c r="PT5" s="98"/>
      <c r="PU5" s="98"/>
      <c r="PV5" s="98"/>
      <c r="PW5" s="98"/>
      <c r="PX5" s="98"/>
      <c r="PY5" s="98"/>
      <c r="PZ5" s="98"/>
      <c r="QA5" s="98"/>
      <c r="QB5" s="98"/>
      <c r="QC5" s="98"/>
      <c r="QD5" s="98"/>
      <c r="QE5" s="98"/>
      <c r="QF5" s="98"/>
      <c r="QG5" s="98"/>
      <c r="QH5" s="98"/>
      <c r="QI5" s="98"/>
      <c r="QJ5" s="98"/>
      <c r="QK5" s="98"/>
      <c r="QL5" s="98"/>
      <c r="QM5" s="98"/>
      <c r="QN5" s="98"/>
      <c r="QO5" s="98"/>
      <c r="QP5" s="98"/>
      <c r="QQ5" s="98"/>
      <c r="QR5" s="98"/>
      <c r="QS5" s="98"/>
      <c r="QT5" s="98"/>
      <c r="QU5" s="98"/>
      <c r="QV5" s="98"/>
      <c r="QW5" s="98"/>
      <c r="QX5" s="98"/>
      <c r="QY5" s="99"/>
      <c r="QZ5" s="94" t="s">
        <v>292</v>
      </c>
      <c r="RA5" s="95"/>
      <c r="RB5" s="95"/>
      <c r="RC5" s="95"/>
      <c r="RD5" s="95"/>
      <c r="RE5" s="95"/>
      <c r="RF5" s="95"/>
      <c r="RG5" s="95"/>
      <c r="RH5" s="95"/>
      <c r="RI5" s="95"/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6"/>
    </row>
    <row r="6" spans="1:584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73"/>
      <c r="B11" s="73"/>
      <c r="C11" s="61" t="s">
        <v>1276</v>
      </c>
      <c r="D11" s="62" t="s">
        <v>5</v>
      </c>
      <c r="E11" s="62" t="s">
        <v>6</v>
      </c>
      <c r="F11" s="63" t="s">
        <v>1277</v>
      </c>
      <c r="G11" s="63" t="s">
        <v>7</v>
      </c>
      <c r="H11" s="63" t="s">
        <v>8</v>
      </c>
      <c r="I11" s="63" t="s">
        <v>1379</v>
      </c>
      <c r="J11" s="63" t="s">
        <v>9</v>
      </c>
      <c r="K11" s="63" t="s">
        <v>10</v>
      </c>
      <c r="L11" s="62" t="s">
        <v>1278</v>
      </c>
      <c r="M11" s="62" t="s">
        <v>9</v>
      </c>
      <c r="N11" s="62" t="s">
        <v>10</v>
      </c>
      <c r="O11" s="62" t="s">
        <v>1279</v>
      </c>
      <c r="P11" s="62" t="s">
        <v>11</v>
      </c>
      <c r="Q11" s="62" t="s">
        <v>4</v>
      </c>
      <c r="R11" s="62" t="s">
        <v>1280</v>
      </c>
      <c r="S11" s="62" t="s">
        <v>6</v>
      </c>
      <c r="T11" s="62" t="s">
        <v>12</v>
      </c>
      <c r="U11" s="62" t="s">
        <v>1281</v>
      </c>
      <c r="V11" s="62" t="s">
        <v>6</v>
      </c>
      <c r="W11" s="62" t="s">
        <v>12</v>
      </c>
      <c r="X11" s="64" t="s">
        <v>1282</v>
      </c>
      <c r="Y11" s="58" t="s">
        <v>10</v>
      </c>
      <c r="Z11" s="61" t="s">
        <v>13</v>
      </c>
      <c r="AA11" s="62" t="s">
        <v>1283</v>
      </c>
      <c r="AB11" s="62" t="s">
        <v>14</v>
      </c>
      <c r="AC11" s="62" t="s">
        <v>15</v>
      </c>
      <c r="AD11" s="62" t="s">
        <v>1284</v>
      </c>
      <c r="AE11" s="62" t="s">
        <v>4</v>
      </c>
      <c r="AF11" s="62" t="s">
        <v>5</v>
      </c>
      <c r="AG11" s="62" t="s">
        <v>1285</v>
      </c>
      <c r="AH11" s="62" t="s">
        <v>12</v>
      </c>
      <c r="AI11" s="62" t="s">
        <v>7</v>
      </c>
      <c r="AJ11" s="87" t="s">
        <v>1286</v>
      </c>
      <c r="AK11" s="110"/>
      <c r="AL11" s="110"/>
      <c r="AM11" s="87" t="s">
        <v>1287</v>
      </c>
      <c r="AN11" s="110"/>
      <c r="AO11" s="110"/>
      <c r="AP11" s="87" t="s">
        <v>1288</v>
      </c>
      <c r="AQ11" s="110"/>
      <c r="AR11" s="110"/>
      <c r="AS11" s="87" t="s">
        <v>1289</v>
      </c>
      <c r="AT11" s="110"/>
      <c r="AU11" s="110"/>
      <c r="AV11" s="63" t="s">
        <v>1290</v>
      </c>
      <c r="AW11" s="63"/>
      <c r="AX11" s="63"/>
      <c r="AY11" s="142" t="s">
        <v>1291</v>
      </c>
      <c r="AZ11" s="143"/>
      <c r="BA11" s="144"/>
      <c r="BB11" s="64" t="s">
        <v>1400</v>
      </c>
      <c r="BC11" s="58"/>
      <c r="BD11" s="61"/>
      <c r="BE11" s="64" t="s">
        <v>1401</v>
      </c>
      <c r="BF11" s="58"/>
      <c r="BG11" s="61"/>
      <c r="BH11" s="64" t="s">
        <v>1402</v>
      </c>
      <c r="BI11" s="58"/>
      <c r="BJ11" s="61"/>
      <c r="BK11" s="64" t="s">
        <v>1403</v>
      </c>
      <c r="BL11" s="58"/>
      <c r="BM11" s="61"/>
      <c r="BN11" s="64" t="s">
        <v>1404</v>
      </c>
      <c r="BO11" s="58"/>
      <c r="BP11" s="61"/>
      <c r="BQ11" s="61" t="s">
        <v>1292</v>
      </c>
      <c r="BR11" s="62"/>
      <c r="BS11" s="62"/>
      <c r="BT11" s="64" t="s">
        <v>1293</v>
      </c>
      <c r="BU11" s="58"/>
      <c r="BV11" s="61"/>
      <c r="BW11" s="64" t="s">
        <v>1380</v>
      </c>
      <c r="BX11" s="58"/>
      <c r="BY11" s="61"/>
      <c r="BZ11" s="62" t="s">
        <v>1294</v>
      </c>
      <c r="CA11" s="62"/>
      <c r="CB11" s="62"/>
      <c r="CC11" s="62" t="s">
        <v>1295</v>
      </c>
      <c r="CD11" s="62"/>
      <c r="CE11" s="62"/>
      <c r="CF11" s="62" t="s">
        <v>1296</v>
      </c>
      <c r="CG11" s="62"/>
      <c r="CH11" s="62"/>
      <c r="CI11" s="88" t="s">
        <v>1297</v>
      </c>
      <c r="CJ11" s="88"/>
      <c r="CK11" s="88"/>
      <c r="CL11" s="62" t="s">
        <v>1298</v>
      </c>
      <c r="CM11" s="62"/>
      <c r="CN11" s="62"/>
      <c r="CO11" s="62" t="s">
        <v>1299</v>
      </c>
      <c r="CP11" s="62"/>
      <c r="CQ11" s="62"/>
      <c r="CR11" s="62" t="s">
        <v>1300</v>
      </c>
      <c r="CS11" s="62"/>
      <c r="CT11" s="62"/>
      <c r="CU11" s="62" t="s">
        <v>1301</v>
      </c>
      <c r="CV11" s="62"/>
      <c r="CW11" s="62"/>
      <c r="CX11" s="62" t="s">
        <v>1302</v>
      </c>
      <c r="CY11" s="62"/>
      <c r="CZ11" s="62"/>
      <c r="DA11" s="88" t="s">
        <v>1381</v>
      </c>
      <c r="DB11" s="88"/>
      <c r="DC11" s="88"/>
      <c r="DD11" s="88" t="s">
        <v>1303</v>
      </c>
      <c r="DE11" s="88"/>
      <c r="DF11" s="132"/>
      <c r="DG11" s="63" t="s">
        <v>1304</v>
      </c>
      <c r="DH11" s="63"/>
      <c r="DI11" s="63"/>
      <c r="DJ11" s="63" t="s">
        <v>1305</v>
      </c>
      <c r="DK11" s="63"/>
      <c r="DL11" s="63"/>
      <c r="DM11" s="83" t="s">
        <v>1306</v>
      </c>
      <c r="DN11" s="83"/>
      <c r="DO11" s="83"/>
      <c r="DP11" s="63" t="s">
        <v>1307</v>
      </c>
      <c r="DQ11" s="63"/>
      <c r="DR11" s="63"/>
      <c r="DS11" s="63" t="s">
        <v>1308</v>
      </c>
      <c r="DT11" s="63"/>
      <c r="DU11" s="87"/>
      <c r="DV11" s="63" t="s">
        <v>1309</v>
      </c>
      <c r="DW11" s="63"/>
      <c r="DX11" s="63"/>
      <c r="DY11" s="63" t="s">
        <v>1310</v>
      </c>
      <c r="DZ11" s="63"/>
      <c r="EA11" s="63"/>
      <c r="EB11" s="63" t="s">
        <v>1311</v>
      </c>
      <c r="EC11" s="63"/>
      <c r="ED11" s="63"/>
      <c r="EE11" s="63" t="s">
        <v>1382</v>
      </c>
      <c r="EF11" s="63"/>
      <c r="EG11" s="63"/>
      <c r="EH11" s="63" t="s">
        <v>1312</v>
      </c>
      <c r="EI11" s="63"/>
      <c r="EJ11" s="63"/>
      <c r="EK11" s="63" t="s">
        <v>1313</v>
      </c>
      <c r="EL11" s="63"/>
      <c r="EM11" s="63"/>
      <c r="EN11" s="63" t="s">
        <v>1314</v>
      </c>
      <c r="EO11" s="63"/>
      <c r="EP11" s="63"/>
      <c r="EQ11" s="63" t="s">
        <v>1315</v>
      </c>
      <c r="ER11" s="63"/>
      <c r="ES11" s="63"/>
      <c r="ET11" s="63" t="s">
        <v>1316</v>
      </c>
      <c r="EU11" s="63"/>
      <c r="EV11" s="63"/>
      <c r="EW11" s="63" t="s">
        <v>1317</v>
      </c>
      <c r="EX11" s="63"/>
      <c r="EY11" s="87"/>
      <c r="EZ11" s="94" t="s">
        <v>1405</v>
      </c>
      <c r="FA11" s="95"/>
      <c r="FB11" s="96"/>
      <c r="FC11" s="94" t="s">
        <v>1406</v>
      </c>
      <c r="FD11" s="95"/>
      <c r="FE11" s="96"/>
      <c r="FF11" s="94" t="s">
        <v>1407</v>
      </c>
      <c r="FG11" s="95"/>
      <c r="FH11" s="96"/>
      <c r="FI11" s="94" t="s">
        <v>1408</v>
      </c>
      <c r="FJ11" s="95"/>
      <c r="FK11" s="96"/>
      <c r="FL11" s="94" t="s">
        <v>1409</v>
      </c>
      <c r="FM11" s="95"/>
      <c r="FN11" s="96"/>
      <c r="FO11" s="94" t="s">
        <v>1410</v>
      </c>
      <c r="FP11" s="95"/>
      <c r="FQ11" s="96"/>
      <c r="FR11" s="94" t="s">
        <v>1411</v>
      </c>
      <c r="FS11" s="95"/>
      <c r="FT11" s="96"/>
      <c r="FU11" s="94" t="s">
        <v>1412</v>
      </c>
      <c r="FV11" s="95"/>
      <c r="FW11" s="96"/>
      <c r="FX11" s="94" t="s">
        <v>1413</v>
      </c>
      <c r="FY11" s="95"/>
      <c r="FZ11" s="96"/>
      <c r="GA11" s="94" t="s">
        <v>1414</v>
      </c>
      <c r="GB11" s="95"/>
      <c r="GC11" s="96"/>
      <c r="GD11" s="94" t="s">
        <v>1415</v>
      </c>
      <c r="GE11" s="95"/>
      <c r="GF11" s="96"/>
      <c r="GG11" s="94" t="s">
        <v>1416</v>
      </c>
      <c r="GH11" s="95"/>
      <c r="GI11" s="96"/>
      <c r="GJ11" s="94" t="s">
        <v>1417</v>
      </c>
      <c r="GK11" s="95"/>
      <c r="GL11" s="96"/>
      <c r="GM11" s="94" t="s">
        <v>1418</v>
      </c>
      <c r="GN11" s="95"/>
      <c r="GO11" s="96"/>
      <c r="GP11" s="94" t="s">
        <v>1419</v>
      </c>
      <c r="GQ11" s="95"/>
      <c r="GR11" s="96"/>
      <c r="GS11" s="94" t="s">
        <v>1420</v>
      </c>
      <c r="GT11" s="95"/>
      <c r="GU11" s="96"/>
      <c r="GV11" s="94" t="s">
        <v>1421</v>
      </c>
      <c r="GW11" s="95"/>
      <c r="GX11" s="96"/>
      <c r="GY11" s="94" t="s">
        <v>1422</v>
      </c>
      <c r="GZ11" s="95"/>
      <c r="HA11" s="96"/>
      <c r="HB11" s="94" t="s">
        <v>1423</v>
      </c>
      <c r="HC11" s="95"/>
      <c r="HD11" s="96"/>
      <c r="HE11" s="94" t="s">
        <v>1424</v>
      </c>
      <c r="HF11" s="95"/>
      <c r="HG11" s="96"/>
      <c r="HH11" s="94" t="s">
        <v>1425</v>
      </c>
      <c r="HI11" s="95"/>
      <c r="HJ11" s="96"/>
      <c r="HK11" s="94" t="s">
        <v>1426</v>
      </c>
      <c r="HL11" s="95"/>
      <c r="HM11" s="96"/>
      <c r="HN11" s="94" t="s">
        <v>1427</v>
      </c>
      <c r="HO11" s="95"/>
      <c r="HP11" s="96"/>
      <c r="HQ11" s="94" t="s">
        <v>1428</v>
      </c>
      <c r="HR11" s="95"/>
      <c r="HS11" s="96"/>
      <c r="HT11" s="94" t="s">
        <v>1429</v>
      </c>
      <c r="HU11" s="95"/>
      <c r="HV11" s="96"/>
      <c r="HW11" s="94" t="s">
        <v>1430</v>
      </c>
      <c r="HX11" s="95"/>
      <c r="HY11" s="96"/>
      <c r="HZ11" s="94" t="s">
        <v>1431</v>
      </c>
      <c r="IA11" s="95"/>
      <c r="IB11" s="96"/>
      <c r="IC11" s="94" t="s">
        <v>1432</v>
      </c>
      <c r="ID11" s="95"/>
      <c r="IE11" s="96"/>
      <c r="IF11" s="94" t="s">
        <v>1433</v>
      </c>
      <c r="IG11" s="95"/>
      <c r="IH11" s="96"/>
      <c r="II11" s="94" t="s">
        <v>1434</v>
      </c>
      <c r="IJ11" s="95"/>
      <c r="IK11" s="96"/>
      <c r="IL11" s="83" t="s">
        <v>1318</v>
      </c>
      <c r="IM11" s="83"/>
      <c r="IN11" s="83"/>
      <c r="IO11" s="83" t="s">
        <v>1319</v>
      </c>
      <c r="IP11" s="83"/>
      <c r="IQ11" s="83"/>
      <c r="IR11" s="83" t="s">
        <v>1383</v>
      </c>
      <c r="IS11" s="83"/>
      <c r="IT11" s="83"/>
      <c r="IU11" s="83" t="s">
        <v>1320</v>
      </c>
      <c r="IV11" s="83"/>
      <c r="IW11" s="83"/>
      <c r="IX11" s="83" t="s">
        <v>1321</v>
      </c>
      <c r="IY11" s="83"/>
      <c r="IZ11" s="83"/>
      <c r="JA11" s="83" t="s">
        <v>1322</v>
      </c>
      <c r="JB11" s="83"/>
      <c r="JC11" s="83"/>
      <c r="JD11" s="83" t="s">
        <v>1323</v>
      </c>
      <c r="JE11" s="83"/>
      <c r="JF11" s="83"/>
      <c r="JG11" s="83" t="s">
        <v>1324</v>
      </c>
      <c r="JH11" s="83"/>
      <c r="JI11" s="83"/>
      <c r="JJ11" s="83" t="s">
        <v>1325</v>
      </c>
      <c r="JK11" s="83"/>
      <c r="JL11" s="83"/>
      <c r="JM11" s="83" t="s">
        <v>1326</v>
      </c>
      <c r="JN11" s="83"/>
      <c r="JO11" s="83"/>
      <c r="JP11" s="83" t="s">
        <v>1435</v>
      </c>
      <c r="JQ11" s="83"/>
      <c r="JR11" s="83"/>
      <c r="JS11" s="83" t="s">
        <v>1436</v>
      </c>
      <c r="JT11" s="83"/>
      <c r="JU11" s="83"/>
      <c r="JV11" s="83" t="s">
        <v>1437</v>
      </c>
      <c r="JW11" s="83"/>
      <c r="JX11" s="83"/>
      <c r="JY11" s="96" t="s">
        <v>1327</v>
      </c>
      <c r="JZ11" s="83"/>
      <c r="KA11" s="83"/>
      <c r="KB11" s="83" t="s">
        <v>1328</v>
      </c>
      <c r="KC11" s="83"/>
      <c r="KD11" s="83"/>
      <c r="KE11" s="83" t="s">
        <v>1384</v>
      </c>
      <c r="KF11" s="83"/>
      <c r="KG11" s="83"/>
      <c r="KH11" s="83" t="s">
        <v>1329</v>
      </c>
      <c r="KI11" s="83"/>
      <c r="KJ11" s="83"/>
      <c r="KK11" s="83" t="s">
        <v>1330</v>
      </c>
      <c r="KL11" s="83"/>
      <c r="KM11" s="83"/>
      <c r="KN11" s="83" t="s">
        <v>1331</v>
      </c>
      <c r="KO11" s="83"/>
      <c r="KP11" s="83"/>
      <c r="KQ11" s="83" t="s">
        <v>1332</v>
      </c>
      <c r="KR11" s="83"/>
      <c r="KS11" s="83"/>
      <c r="KT11" s="118" t="s">
        <v>1333</v>
      </c>
      <c r="KU11" s="119"/>
      <c r="KV11" s="120"/>
      <c r="KW11" s="118" t="s">
        <v>1334</v>
      </c>
      <c r="KX11" s="119"/>
      <c r="KY11" s="120"/>
      <c r="KZ11" s="118" t="s">
        <v>1335</v>
      </c>
      <c r="LA11" s="119"/>
      <c r="LB11" s="120"/>
      <c r="LC11" s="118" t="s">
        <v>1336</v>
      </c>
      <c r="LD11" s="119"/>
      <c r="LE11" s="120"/>
      <c r="LF11" s="118" t="s">
        <v>1337</v>
      </c>
      <c r="LG11" s="119"/>
      <c r="LH11" s="120"/>
      <c r="LI11" s="118" t="s">
        <v>1385</v>
      </c>
      <c r="LJ11" s="119"/>
      <c r="LK11" s="120"/>
      <c r="LL11" s="118" t="s">
        <v>1338</v>
      </c>
      <c r="LM11" s="119"/>
      <c r="LN11" s="120"/>
      <c r="LO11" s="118" t="s">
        <v>1339</v>
      </c>
      <c r="LP11" s="119"/>
      <c r="LQ11" s="120"/>
      <c r="LR11" s="118" t="s">
        <v>1340</v>
      </c>
      <c r="LS11" s="119"/>
      <c r="LT11" s="120"/>
      <c r="LU11" s="118" t="s">
        <v>1341</v>
      </c>
      <c r="LV11" s="119"/>
      <c r="LW11" s="120"/>
      <c r="LX11" s="118" t="s">
        <v>1342</v>
      </c>
      <c r="LY11" s="119"/>
      <c r="LZ11" s="120"/>
      <c r="MA11" s="118" t="s">
        <v>1343</v>
      </c>
      <c r="MB11" s="119"/>
      <c r="MC11" s="120"/>
      <c r="MD11" s="94" t="s">
        <v>1344</v>
      </c>
      <c r="ME11" s="95"/>
      <c r="MF11" s="96"/>
      <c r="MG11" s="94" t="s">
        <v>1345</v>
      </c>
      <c r="MH11" s="95"/>
      <c r="MI11" s="96"/>
      <c r="MJ11" s="94" t="s">
        <v>1346</v>
      </c>
      <c r="MK11" s="95"/>
      <c r="ML11" s="96"/>
      <c r="MM11" s="118" t="s">
        <v>1386</v>
      </c>
      <c r="MN11" s="119"/>
      <c r="MO11" s="120"/>
      <c r="MP11" s="118" t="s">
        <v>1347</v>
      </c>
      <c r="MQ11" s="119"/>
      <c r="MR11" s="120"/>
      <c r="MS11" s="94" t="s">
        <v>1348</v>
      </c>
      <c r="MT11" s="95"/>
      <c r="MU11" s="96"/>
      <c r="MV11" s="94" t="s">
        <v>1349</v>
      </c>
      <c r="MW11" s="95"/>
      <c r="MX11" s="96"/>
      <c r="MY11" s="94" t="s">
        <v>1350</v>
      </c>
      <c r="MZ11" s="95"/>
      <c r="NA11" s="96"/>
      <c r="NB11" s="96" t="s">
        <v>1351</v>
      </c>
      <c r="NC11" s="83"/>
      <c r="ND11" s="83"/>
      <c r="NE11" s="83" t="s">
        <v>1352</v>
      </c>
      <c r="NF11" s="83"/>
      <c r="NG11" s="83"/>
      <c r="NH11" s="132" t="s">
        <v>1387</v>
      </c>
      <c r="NI11" s="133"/>
      <c r="NJ11" s="134"/>
      <c r="NK11" s="83" t="s">
        <v>1388</v>
      </c>
      <c r="NL11" s="83"/>
      <c r="NM11" s="83"/>
      <c r="NN11" s="83" t="s">
        <v>1389</v>
      </c>
      <c r="NO11" s="83"/>
      <c r="NP11" s="83"/>
      <c r="NQ11" s="83" t="s">
        <v>1390</v>
      </c>
      <c r="NR11" s="83"/>
      <c r="NS11" s="83"/>
      <c r="NT11" s="83" t="s">
        <v>1391</v>
      </c>
      <c r="NU11" s="83"/>
      <c r="NV11" s="83"/>
      <c r="NW11" s="83" t="s">
        <v>1392</v>
      </c>
      <c r="NX11" s="83"/>
      <c r="NY11" s="83"/>
      <c r="NZ11" s="83" t="s">
        <v>1393</v>
      </c>
      <c r="OA11" s="83"/>
      <c r="OB11" s="83"/>
      <c r="OC11" s="118" t="s">
        <v>1394</v>
      </c>
      <c r="OD11" s="119"/>
      <c r="OE11" s="120"/>
      <c r="OF11" s="118" t="s">
        <v>1395</v>
      </c>
      <c r="OG11" s="119"/>
      <c r="OH11" s="120"/>
      <c r="OI11" s="118" t="s">
        <v>1396</v>
      </c>
      <c r="OJ11" s="119"/>
      <c r="OK11" s="119"/>
      <c r="OL11" s="83" t="s">
        <v>1353</v>
      </c>
      <c r="OM11" s="83"/>
      <c r="ON11" s="83"/>
      <c r="OO11" s="118" t="s">
        <v>1354</v>
      </c>
      <c r="OP11" s="119"/>
      <c r="OQ11" s="120"/>
      <c r="OR11" s="118" t="s">
        <v>1355</v>
      </c>
      <c r="OS11" s="119"/>
      <c r="OT11" s="120"/>
      <c r="OU11" s="118" t="s">
        <v>1397</v>
      </c>
      <c r="OV11" s="119"/>
      <c r="OW11" s="120"/>
      <c r="OX11" s="118" t="s">
        <v>1356</v>
      </c>
      <c r="OY11" s="119"/>
      <c r="OZ11" s="120"/>
      <c r="PA11" s="118" t="s">
        <v>1357</v>
      </c>
      <c r="PB11" s="119"/>
      <c r="PC11" s="120"/>
      <c r="PD11" s="118" t="s">
        <v>1358</v>
      </c>
      <c r="PE11" s="119"/>
      <c r="PF11" s="120"/>
      <c r="PG11" s="118" t="s">
        <v>1359</v>
      </c>
      <c r="PH11" s="119"/>
      <c r="PI11" s="120"/>
      <c r="PJ11" s="118" t="s">
        <v>1438</v>
      </c>
      <c r="PK11" s="119"/>
      <c r="PL11" s="119"/>
      <c r="PM11" s="119" t="s">
        <v>1439</v>
      </c>
      <c r="PN11" s="119"/>
      <c r="PO11" s="119"/>
      <c r="PP11" s="119" t="s">
        <v>1440</v>
      </c>
      <c r="PQ11" s="119"/>
      <c r="PR11" s="119"/>
      <c r="PS11" s="119" t="s">
        <v>1441</v>
      </c>
      <c r="PT11" s="119"/>
      <c r="PU11" s="119"/>
      <c r="PV11" s="119" t="s">
        <v>1442</v>
      </c>
      <c r="PW11" s="119"/>
      <c r="PX11" s="119"/>
      <c r="PY11" s="119" t="s">
        <v>1443</v>
      </c>
      <c r="PZ11" s="119"/>
      <c r="QA11" s="119"/>
      <c r="QB11" s="119" t="s">
        <v>1444</v>
      </c>
      <c r="QC11" s="119"/>
      <c r="QD11" s="119"/>
      <c r="QE11" s="119" t="s">
        <v>1445</v>
      </c>
      <c r="QF11" s="119"/>
      <c r="QG11" s="119"/>
      <c r="QH11" s="119" t="s">
        <v>1446</v>
      </c>
      <c r="QI11" s="119"/>
      <c r="QJ11" s="119"/>
      <c r="QK11" s="119" t="s">
        <v>1447</v>
      </c>
      <c r="QL11" s="119"/>
      <c r="QM11" s="119"/>
      <c r="QN11" s="119" t="s">
        <v>1448</v>
      </c>
      <c r="QO11" s="119"/>
      <c r="QP11" s="119"/>
      <c r="QQ11" s="119" t="s">
        <v>1449</v>
      </c>
      <c r="QR11" s="119"/>
      <c r="QS11" s="119"/>
      <c r="QT11" s="119" t="s">
        <v>1450</v>
      </c>
      <c r="QU11" s="119"/>
      <c r="QV11" s="119"/>
      <c r="QW11" s="119" t="s">
        <v>1451</v>
      </c>
      <c r="QX11" s="119"/>
      <c r="QY11" s="120"/>
      <c r="QZ11" s="83" t="s">
        <v>1360</v>
      </c>
      <c r="RA11" s="83"/>
      <c r="RB11" s="83"/>
      <c r="RC11" s="83" t="s">
        <v>1361</v>
      </c>
      <c r="RD11" s="83"/>
      <c r="RE11" s="83"/>
      <c r="RF11" s="83" t="s">
        <v>1398</v>
      </c>
      <c r="RG11" s="83"/>
      <c r="RH11" s="83"/>
      <c r="RI11" s="83" t="s">
        <v>1362</v>
      </c>
      <c r="RJ11" s="83"/>
      <c r="RK11" s="83"/>
      <c r="RL11" s="83" t="s">
        <v>1363</v>
      </c>
      <c r="RM11" s="83"/>
      <c r="RN11" s="83"/>
      <c r="RO11" s="83" t="s">
        <v>1364</v>
      </c>
      <c r="RP11" s="83"/>
      <c r="RQ11" s="83"/>
      <c r="RR11" s="83" t="s">
        <v>1365</v>
      </c>
      <c r="RS11" s="83"/>
      <c r="RT11" s="83"/>
      <c r="RU11" s="83" t="s">
        <v>1366</v>
      </c>
      <c r="RV11" s="83"/>
      <c r="RW11" s="83"/>
      <c r="RX11" s="83" t="s">
        <v>1367</v>
      </c>
      <c r="RY11" s="83"/>
      <c r="RZ11" s="83"/>
      <c r="SA11" s="83" t="s">
        <v>1368</v>
      </c>
      <c r="SB11" s="83"/>
      <c r="SC11" s="83"/>
      <c r="SD11" s="83" t="s">
        <v>1369</v>
      </c>
      <c r="SE11" s="83"/>
      <c r="SF11" s="83"/>
      <c r="SG11" s="83" t="s">
        <v>1370</v>
      </c>
      <c r="SH11" s="83"/>
      <c r="SI11" s="83"/>
      <c r="SJ11" s="83" t="s">
        <v>1399</v>
      </c>
      <c r="SK11" s="83"/>
      <c r="SL11" s="83"/>
      <c r="SM11" s="83" t="s">
        <v>1371</v>
      </c>
      <c r="SN11" s="83"/>
      <c r="SO11" s="83"/>
      <c r="SP11" s="83" t="s">
        <v>1372</v>
      </c>
      <c r="SQ11" s="83"/>
      <c r="SR11" s="83"/>
      <c r="SS11" s="83" t="s">
        <v>1373</v>
      </c>
      <c r="ST11" s="83"/>
      <c r="SU11" s="83"/>
      <c r="SV11" s="83" t="s">
        <v>1374</v>
      </c>
      <c r="SW11" s="83"/>
      <c r="SX11" s="94"/>
      <c r="SY11" s="83" t="s">
        <v>1375</v>
      </c>
      <c r="SZ11" s="83"/>
      <c r="TA11" s="94"/>
      <c r="TB11" s="83" t="s">
        <v>1376</v>
      </c>
      <c r="TC11" s="83"/>
      <c r="TD11" s="94"/>
      <c r="TE11" s="83" t="s">
        <v>1377</v>
      </c>
      <c r="TF11" s="83"/>
      <c r="TG11" s="94"/>
      <c r="TH11" s="94" t="s">
        <v>1378</v>
      </c>
      <c r="TI11" s="104"/>
      <c r="TJ11" s="104"/>
      <c r="TK11" s="94" t="s">
        <v>1452</v>
      </c>
      <c r="TL11" s="95"/>
      <c r="TM11" s="96"/>
      <c r="TN11" s="94" t="s">
        <v>1453</v>
      </c>
      <c r="TO11" s="95"/>
      <c r="TP11" s="96"/>
      <c r="TQ11" s="94" t="s">
        <v>1454</v>
      </c>
      <c r="TR11" s="95"/>
      <c r="TS11" s="96"/>
      <c r="TT11" s="94" t="s">
        <v>1455</v>
      </c>
      <c r="TU11" s="95"/>
      <c r="TV11" s="96"/>
      <c r="TW11" s="94" t="s">
        <v>1456</v>
      </c>
      <c r="TX11" s="95"/>
      <c r="TY11" s="96"/>
      <c r="TZ11" s="94" t="s">
        <v>1457</v>
      </c>
      <c r="UA11" s="95"/>
      <c r="UB11" s="96"/>
      <c r="UC11" s="94" t="s">
        <v>1458</v>
      </c>
      <c r="UD11" s="95"/>
      <c r="UE11" s="96"/>
      <c r="UF11" s="94" t="s">
        <v>1459</v>
      </c>
      <c r="UG11" s="95"/>
      <c r="UH11" s="96"/>
      <c r="UI11" s="94" t="s">
        <v>1460</v>
      </c>
      <c r="UJ11" s="95"/>
      <c r="UK11" s="96"/>
      <c r="UL11" s="94" t="s">
        <v>1461</v>
      </c>
      <c r="UM11" s="95"/>
      <c r="UN11" s="96"/>
      <c r="UO11" s="94" t="s">
        <v>1462</v>
      </c>
      <c r="UP11" s="95"/>
      <c r="UQ11" s="96"/>
      <c r="UR11" s="94" t="s">
        <v>1463</v>
      </c>
      <c r="US11" s="95"/>
      <c r="UT11" s="96"/>
      <c r="UU11" s="94" t="s">
        <v>1464</v>
      </c>
      <c r="UV11" s="95"/>
      <c r="UW11" s="96"/>
      <c r="UX11" s="94" t="s">
        <v>1465</v>
      </c>
      <c r="UY11" s="95"/>
      <c r="UZ11" s="96"/>
      <c r="VA11" s="94" t="s">
        <v>1466</v>
      </c>
      <c r="VB11" s="95"/>
      <c r="VC11" s="96"/>
      <c r="VD11" s="94" t="s">
        <v>1467</v>
      </c>
      <c r="VE11" s="95"/>
      <c r="VF11" s="96"/>
      <c r="VG11" s="94" t="s">
        <v>1468</v>
      </c>
      <c r="VH11" s="95"/>
      <c r="VI11" s="96"/>
      <c r="VJ11" s="94" t="s">
        <v>1469</v>
      </c>
      <c r="VK11" s="95"/>
      <c r="VL11" s="96"/>
    </row>
    <row r="12" spans="1:584" ht="109.15" customHeight="1" thickBot="1" x14ac:dyDescent="0.3">
      <c r="A12" s="73"/>
      <c r="B12" s="73"/>
      <c r="C12" s="81" t="s">
        <v>1672</v>
      </c>
      <c r="D12" s="82"/>
      <c r="E12" s="89"/>
      <c r="F12" s="81" t="s">
        <v>1673</v>
      </c>
      <c r="G12" s="82"/>
      <c r="H12" s="89"/>
      <c r="I12" s="135" t="s">
        <v>1674</v>
      </c>
      <c r="J12" s="136"/>
      <c r="K12" s="137"/>
      <c r="L12" s="81" t="s">
        <v>1675</v>
      </c>
      <c r="M12" s="82"/>
      <c r="N12" s="89"/>
      <c r="O12" s="81" t="s">
        <v>1676</v>
      </c>
      <c r="P12" s="82"/>
      <c r="Q12" s="89"/>
      <c r="R12" s="81" t="s">
        <v>1677</v>
      </c>
      <c r="S12" s="82"/>
      <c r="T12" s="89"/>
      <c r="U12" s="81" t="s">
        <v>1678</v>
      </c>
      <c r="V12" s="82"/>
      <c r="W12" s="89"/>
      <c r="X12" s="81" t="s">
        <v>1679</v>
      </c>
      <c r="Y12" s="82"/>
      <c r="Z12" s="89"/>
      <c r="AA12" s="81" t="s">
        <v>1680</v>
      </c>
      <c r="AB12" s="82"/>
      <c r="AC12" s="89"/>
      <c r="AD12" s="81" t="s">
        <v>1681</v>
      </c>
      <c r="AE12" s="82"/>
      <c r="AF12" s="89"/>
      <c r="AG12" s="81" t="s">
        <v>1682</v>
      </c>
      <c r="AH12" s="82"/>
      <c r="AI12" s="89"/>
      <c r="AJ12" s="81" t="s">
        <v>1683</v>
      </c>
      <c r="AK12" s="82"/>
      <c r="AL12" s="89"/>
      <c r="AM12" s="81" t="s">
        <v>1684</v>
      </c>
      <c r="AN12" s="82"/>
      <c r="AO12" s="89"/>
      <c r="AP12" s="81" t="s">
        <v>1685</v>
      </c>
      <c r="AQ12" s="82"/>
      <c r="AR12" s="89"/>
      <c r="AS12" s="81" t="s">
        <v>1686</v>
      </c>
      <c r="AT12" s="82"/>
      <c r="AU12" s="89"/>
      <c r="AV12" s="81" t="s">
        <v>1687</v>
      </c>
      <c r="AW12" s="82"/>
      <c r="AX12" s="89"/>
      <c r="AY12" s="81" t="s">
        <v>1688</v>
      </c>
      <c r="AZ12" s="82"/>
      <c r="BA12" s="89"/>
      <c r="BB12" s="81" t="s">
        <v>1689</v>
      </c>
      <c r="BC12" s="82"/>
      <c r="BD12" s="89"/>
      <c r="BE12" s="81" t="s">
        <v>1690</v>
      </c>
      <c r="BF12" s="82"/>
      <c r="BG12" s="89"/>
      <c r="BH12" s="81" t="s">
        <v>1691</v>
      </c>
      <c r="BI12" s="82"/>
      <c r="BJ12" s="89"/>
      <c r="BK12" s="81" t="s">
        <v>1692</v>
      </c>
      <c r="BL12" s="82"/>
      <c r="BM12" s="89"/>
      <c r="BN12" s="81" t="s">
        <v>1531</v>
      </c>
      <c r="BO12" s="82"/>
      <c r="BP12" s="89"/>
      <c r="BQ12" s="81" t="s">
        <v>1693</v>
      </c>
      <c r="BR12" s="82"/>
      <c r="BS12" s="89"/>
      <c r="BT12" s="81" t="s">
        <v>1694</v>
      </c>
      <c r="BU12" s="82"/>
      <c r="BV12" s="89"/>
      <c r="BW12" s="81" t="s">
        <v>1695</v>
      </c>
      <c r="BX12" s="82"/>
      <c r="BY12" s="89"/>
      <c r="BZ12" s="81" t="s">
        <v>1696</v>
      </c>
      <c r="CA12" s="82"/>
      <c r="CB12" s="89"/>
      <c r="CC12" s="81" t="s">
        <v>1697</v>
      </c>
      <c r="CD12" s="82"/>
      <c r="CE12" s="89"/>
      <c r="CF12" s="81" t="s">
        <v>1698</v>
      </c>
      <c r="CG12" s="82"/>
      <c r="CH12" s="89"/>
      <c r="CI12" s="81" t="s">
        <v>1699</v>
      </c>
      <c r="CJ12" s="82"/>
      <c r="CK12" s="89"/>
      <c r="CL12" s="81" t="s">
        <v>1700</v>
      </c>
      <c r="CM12" s="82"/>
      <c r="CN12" s="89"/>
      <c r="CO12" s="81" t="s">
        <v>1701</v>
      </c>
      <c r="CP12" s="82"/>
      <c r="CQ12" s="89"/>
      <c r="CR12" s="81" t="s">
        <v>1702</v>
      </c>
      <c r="CS12" s="82"/>
      <c r="CT12" s="89"/>
      <c r="CU12" s="81" t="s">
        <v>1703</v>
      </c>
      <c r="CV12" s="82"/>
      <c r="CW12" s="89"/>
      <c r="CX12" s="112" t="s">
        <v>1704</v>
      </c>
      <c r="CY12" s="113"/>
      <c r="CZ12" s="114"/>
      <c r="DA12" s="81" t="s">
        <v>1705</v>
      </c>
      <c r="DB12" s="82"/>
      <c r="DC12" s="89"/>
      <c r="DD12" s="81" t="s">
        <v>1706</v>
      </c>
      <c r="DE12" s="82"/>
      <c r="DF12" s="89"/>
      <c r="DG12" s="81" t="s">
        <v>1707</v>
      </c>
      <c r="DH12" s="82"/>
      <c r="DI12" s="89"/>
      <c r="DJ12" s="81" t="s">
        <v>1708</v>
      </c>
      <c r="DK12" s="82"/>
      <c r="DL12" s="89"/>
      <c r="DM12" s="81" t="s">
        <v>1709</v>
      </c>
      <c r="DN12" s="82"/>
      <c r="DO12" s="89"/>
      <c r="DP12" s="81" t="s">
        <v>1710</v>
      </c>
      <c r="DQ12" s="82"/>
      <c r="DR12" s="89"/>
      <c r="DS12" s="81" t="s">
        <v>1711</v>
      </c>
      <c r="DT12" s="82"/>
      <c r="DU12" s="89"/>
      <c r="DV12" s="81" t="s">
        <v>1585</v>
      </c>
      <c r="DW12" s="82"/>
      <c r="DX12" s="89"/>
      <c r="DY12" s="81" t="s">
        <v>1712</v>
      </c>
      <c r="DZ12" s="82"/>
      <c r="EA12" s="89"/>
      <c r="EB12" s="81" t="s">
        <v>1713</v>
      </c>
      <c r="EC12" s="82"/>
      <c r="ED12" s="89"/>
      <c r="EE12" s="81" t="s">
        <v>1714</v>
      </c>
      <c r="EF12" s="82"/>
      <c r="EG12" s="89"/>
      <c r="EH12" s="81" t="s">
        <v>1715</v>
      </c>
      <c r="EI12" s="82"/>
      <c r="EJ12" s="89"/>
      <c r="EK12" s="81" t="s">
        <v>1716</v>
      </c>
      <c r="EL12" s="82"/>
      <c r="EM12" s="89"/>
      <c r="EN12" s="81" t="s">
        <v>1717</v>
      </c>
      <c r="EO12" s="82"/>
      <c r="EP12" s="89"/>
      <c r="EQ12" s="81" t="s">
        <v>1718</v>
      </c>
      <c r="ER12" s="82"/>
      <c r="ES12" s="89"/>
      <c r="ET12" s="81" t="s">
        <v>1719</v>
      </c>
      <c r="EU12" s="82"/>
      <c r="EV12" s="89"/>
      <c r="EW12" s="81" t="s">
        <v>1720</v>
      </c>
      <c r="EX12" s="82"/>
      <c r="EY12" s="89"/>
      <c r="EZ12" s="81" t="s">
        <v>1721</v>
      </c>
      <c r="FA12" s="82"/>
      <c r="FB12" s="89"/>
      <c r="FC12" s="81" t="s">
        <v>1722</v>
      </c>
      <c r="FD12" s="82"/>
      <c r="FE12" s="89"/>
      <c r="FF12" s="81" t="s">
        <v>1723</v>
      </c>
      <c r="FG12" s="82"/>
      <c r="FH12" s="89"/>
      <c r="FI12" s="81" t="s">
        <v>1724</v>
      </c>
      <c r="FJ12" s="82"/>
      <c r="FK12" s="89"/>
      <c r="FL12" s="81" t="s">
        <v>1614</v>
      </c>
      <c r="FM12" s="82"/>
      <c r="FN12" s="89"/>
      <c r="FO12" s="139" t="s">
        <v>1618</v>
      </c>
      <c r="FP12" s="140"/>
      <c r="FQ12" s="141"/>
      <c r="FR12" s="112" t="s">
        <v>1725</v>
      </c>
      <c r="FS12" s="113"/>
      <c r="FT12" s="114"/>
      <c r="FU12" s="81" t="s">
        <v>1726</v>
      </c>
      <c r="FV12" s="82"/>
      <c r="FW12" s="89"/>
      <c r="FX12" s="81" t="s">
        <v>1727</v>
      </c>
      <c r="FY12" s="82"/>
      <c r="FZ12" s="89"/>
      <c r="GA12" s="81" t="s">
        <v>1728</v>
      </c>
      <c r="GB12" s="82"/>
      <c r="GC12" s="89"/>
      <c r="GD12" s="81" t="s">
        <v>1729</v>
      </c>
      <c r="GE12" s="82"/>
      <c r="GF12" s="89"/>
      <c r="GG12" s="81" t="s">
        <v>1730</v>
      </c>
      <c r="GH12" s="82"/>
      <c r="GI12" s="89"/>
      <c r="GJ12" s="112" t="s">
        <v>1731</v>
      </c>
      <c r="GK12" s="113"/>
      <c r="GL12" s="114"/>
      <c r="GM12" s="81" t="s">
        <v>1732</v>
      </c>
      <c r="GN12" s="82"/>
      <c r="GO12" s="89"/>
      <c r="GP12" s="81" t="s">
        <v>1733</v>
      </c>
      <c r="GQ12" s="82"/>
      <c r="GR12" s="89"/>
      <c r="GS12" s="81" t="s">
        <v>1734</v>
      </c>
      <c r="GT12" s="82"/>
      <c r="GU12" s="89"/>
      <c r="GV12" s="81" t="s">
        <v>1735</v>
      </c>
      <c r="GW12" s="82"/>
      <c r="GX12" s="89"/>
      <c r="GY12" s="81" t="s">
        <v>1736</v>
      </c>
      <c r="GZ12" s="82"/>
      <c r="HA12" s="89"/>
      <c r="HB12" s="81" t="s">
        <v>1737</v>
      </c>
      <c r="HC12" s="82"/>
      <c r="HD12" s="89"/>
      <c r="HE12" s="81" t="s">
        <v>1738</v>
      </c>
      <c r="HF12" s="82"/>
      <c r="HG12" s="89"/>
      <c r="HH12" s="81" t="s">
        <v>1739</v>
      </c>
      <c r="HI12" s="82"/>
      <c r="HJ12" s="89"/>
      <c r="HK12" s="81" t="s">
        <v>1740</v>
      </c>
      <c r="HL12" s="82"/>
      <c r="HM12" s="89"/>
      <c r="HN12" s="81" t="s">
        <v>1741</v>
      </c>
      <c r="HO12" s="82"/>
      <c r="HP12" s="89"/>
      <c r="HQ12" s="81" t="s">
        <v>1742</v>
      </c>
      <c r="HR12" s="82"/>
      <c r="HS12" s="89"/>
      <c r="HT12" s="81" t="s">
        <v>1743</v>
      </c>
      <c r="HU12" s="82"/>
      <c r="HV12" s="89"/>
      <c r="HW12" s="81" t="s">
        <v>1744</v>
      </c>
      <c r="HX12" s="82"/>
      <c r="HY12" s="89"/>
      <c r="HZ12" s="81" t="s">
        <v>1745</v>
      </c>
      <c r="IA12" s="82"/>
      <c r="IB12" s="89"/>
      <c r="IC12" s="81" t="s">
        <v>1746</v>
      </c>
      <c r="ID12" s="82"/>
      <c r="IE12" s="89"/>
      <c r="IF12" s="81" t="s">
        <v>1747</v>
      </c>
      <c r="IG12" s="82"/>
      <c r="IH12" s="89"/>
      <c r="II12" s="81" t="s">
        <v>1671</v>
      </c>
      <c r="IJ12" s="82"/>
      <c r="IK12" s="89"/>
      <c r="IL12" s="81" t="s">
        <v>1781</v>
      </c>
      <c r="IM12" s="82"/>
      <c r="IN12" s="89"/>
      <c r="IO12" s="81" t="s">
        <v>1782</v>
      </c>
      <c r="IP12" s="82"/>
      <c r="IQ12" s="89"/>
      <c r="IR12" s="81" t="s">
        <v>1783</v>
      </c>
      <c r="IS12" s="82"/>
      <c r="IT12" s="89"/>
      <c r="IU12" s="81" t="s">
        <v>1784</v>
      </c>
      <c r="IV12" s="82"/>
      <c r="IW12" s="89"/>
      <c r="IX12" s="81" t="s">
        <v>1785</v>
      </c>
      <c r="IY12" s="82"/>
      <c r="IZ12" s="89"/>
      <c r="JA12" s="81" t="s">
        <v>1786</v>
      </c>
      <c r="JB12" s="82"/>
      <c r="JC12" s="89"/>
      <c r="JD12" s="81" t="s">
        <v>1787</v>
      </c>
      <c r="JE12" s="82"/>
      <c r="JF12" s="89"/>
      <c r="JG12" s="81" t="s">
        <v>1788</v>
      </c>
      <c r="JH12" s="82"/>
      <c r="JI12" s="89"/>
      <c r="JJ12" s="112" t="s">
        <v>1789</v>
      </c>
      <c r="JK12" s="113"/>
      <c r="JL12" s="114"/>
      <c r="JM12" s="81" t="s">
        <v>1790</v>
      </c>
      <c r="JN12" s="82"/>
      <c r="JO12" s="89"/>
      <c r="JP12" s="112" t="s">
        <v>1791</v>
      </c>
      <c r="JQ12" s="113"/>
      <c r="JR12" s="114"/>
      <c r="JS12" s="81" t="s">
        <v>1792</v>
      </c>
      <c r="JT12" s="82"/>
      <c r="JU12" s="89"/>
      <c r="JV12" s="81" t="s">
        <v>1793</v>
      </c>
      <c r="JW12" s="82"/>
      <c r="JX12" s="89"/>
      <c r="JY12" s="81" t="s">
        <v>1952</v>
      </c>
      <c r="JZ12" s="82"/>
      <c r="KA12" s="89"/>
      <c r="KB12" s="81" t="s">
        <v>1953</v>
      </c>
      <c r="KC12" s="82"/>
      <c r="KD12" s="89"/>
      <c r="KE12" s="112" t="s">
        <v>1954</v>
      </c>
      <c r="KF12" s="113"/>
      <c r="KG12" s="114"/>
      <c r="KH12" s="81" t="s">
        <v>1955</v>
      </c>
      <c r="KI12" s="82"/>
      <c r="KJ12" s="89"/>
      <c r="KK12" s="81" t="s">
        <v>1956</v>
      </c>
      <c r="KL12" s="82"/>
      <c r="KM12" s="89"/>
      <c r="KN12" s="81" t="s">
        <v>1957</v>
      </c>
      <c r="KO12" s="82"/>
      <c r="KP12" s="89"/>
      <c r="KQ12" s="81" t="s">
        <v>1958</v>
      </c>
      <c r="KR12" s="82"/>
      <c r="KS12" s="89"/>
      <c r="KT12" s="81" t="s">
        <v>1959</v>
      </c>
      <c r="KU12" s="82"/>
      <c r="KV12" s="89"/>
      <c r="KW12" s="81" t="s">
        <v>1960</v>
      </c>
      <c r="KX12" s="82"/>
      <c r="KY12" s="89"/>
      <c r="KZ12" s="81" t="s">
        <v>1961</v>
      </c>
      <c r="LA12" s="82"/>
      <c r="LB12" s="89"/>
      <c r="LC12" s="81" t="s">
        <v>1821</v>
      </c>
      <c r="LD12" s="82"/>
      <c r="LE12" s="89"/>
      <c r="LF12" s="81" t="s">
        <v>1962</v>
      </c>
      <c r="LG12" s="82"/>
      <c r="LH12" s="89"/>
      <c r="LI12" s="81" t="s">
        <v>1963</v>
      </c>
      <c r="LJ12" s="82"/>
      <c r="LK12" s="89"/>
      <c r="LL12" s="81" t="s">
        <v>1964</v>
      </c>
      <c r="LM12" s="82"/>
      <c r="LN12" s="89"/>
      <c r="LO12" s="112" t="s">
        <v>1965</v>
      </c>
      <c r="LP12" s="113"/>
      <c r="LQ12" s="114"/>
      <c r="LR12" s="81" t="s">
        <v>1966</v>
      </c>
      <c r="LS12" s="82"/>
      <c r="LT12" s="89"/>
      <c r="LU12" s="115" t="s">
        <v>1839</v>
      </c>
      <c r="LV12" s="116"/>
      <c r="LW12" s="117"/>
      <c r="LX12" s="81" t="s">
        <v>1967</v>
      </c>
      <c r="LY12" s="82"/>
      <c r="LZ12" s="89"/>
      <c r="MA12" s="81" t="s">
        <v>1968</v>
      </c>
      <c r="MB12" s="82"/>
      <c r="MC12" s="89"/>
      <c r="MD12" s="81" t="s">
        <v>1969</v>
      </c>
      <c r="ME12" s="82"/>
      <c r="MF12" s="89"/>
      <c r="MG12" s="112" t="s">
        <v>1970</v>
      </c>
      <c r="MH12" s="113"/>
      <c r="MI12" s="114"/>
      <c r="MJ12" s="81" t="s">
        <v>1846</v>
      </c>
      <c r="MK12" s="82"/>
      <c r="ML12" s="89"/>
      <c r="MM12" s="81" t="s">
        <v>1971</v>
      </c>
      <c r="MN12" s="82"/>
      <c r="MO12" s="89"/>
      <c r="MP12" s="81" t="s">
        <v>1972</v>
      </c>
      <c r="MQ12" s="82"/>
      <c r="MR12" s="89"/>
      <c r="MS12" s="81" t="s">
        <v>1973</v>
      </c>
      <c r="MT12" s="82"/>
      <c r="MU12" s="89"/>
      <c r="MV12" s="81" t="s">
        <v>1974</v>
      </c>
      <c r="MW12" s="82"/>
      <c r="MX12" s="89"/>
      <c r="MY12" s="81" t="s">
        <v>1975</v>
      </c>
      <c r="MZ12" s="82"/>
      <c r="NA12" s="89"/>
      <c r="NB12" s="81" t="s">
        <v>1976</v>
      </c>
      <c r="NC12" s="82"/>
      <c r="ND12" s="89"/>
      <c r="NE12" s="115" t="s">
        <v>1868</v>
      </c>
      <c r="NF12" s="116"/>
      <c r="NG12" s="138"/>
      <c r="NH12" s="135" t="s">
        <v>1977</v>
      </c>
      <c r="NI12" s="136"/>
      <c r="NJ12" s="137"/>
      <c r="NK12" s="81" t="s">
        <v>1978</v>
      </c>
      <c r="NL12" s="82"/>
      <c r="NM12" s="89"/>
      <c r="NN12" s="81" t="s">
        <v>1875</v>
      </c>
      <c r="NO12" s="82"/>
      <c r="NP12" s="89"/>
      <c r="NQ12" s="81" t="s">
        <v>1979</v>
      </c>
      <c r="NR12" s="82"/>
      <c r="NS12" s="89"/>
      <c r="NT12" s="81" t="s">
        <v>1980</v>
      </c>
      <c r="NU12" s="82"/>
      <c r="NV12" s="89"/>
      <c r="NW12" s="81" t="s">
        <v>1981</v>
      </c>
      <c r="NX12" s="82"/>
      <c r="NY12" s="89"/>
      <c r="NZ12" s="81" t="s">
        <v>1982</v>
      </c>
      <c r="OA12" s="82"/>
      <c r="OB12" s="89"/>
      <c r="OC12" s="81" t="s">
        <v>1983</v>
      </c>
      <c r="OD12" s="82"/>
      <c r="OE12" s="89"/>
      <c r="OF12" s="81" t="s">
        <v>1984</v>
      </c>
      <c r="OG12" s="82"/>
      <c r="OH12" s="89"/>
      <c r="OI12" s="81" t="s">
        <v>1985</v>
      </c>
      <c r="OJ12" s="82"/>
      <c r="OK12" s="89"/>
      <c r="OL12" s="81" t="s">
        <v>1986</v>
      </c>
      <c r="OM12" s="82"/>
      <c r="ON12" s="89"/>
      <c r="OO12" s="81" t="s">
        <v>1987</v>
      </c>
      <c r="OP12" s="82"/>
      <c r="OQ12" s="89"/>
      <c r="OR12" s="81" t="s">
        <v>1988</v>
      </c>
      <c r="OS12" s="82"/>
      <c r="OT12" s="89"/>
      <c r="OU12" s="81" t="s">
        <v>1989</v>
      </c>
      <c r="OV12" s="82"/>
      <c r="OW12" s="89"/>
      <c r="OX12" s="112" t="s">
        <v>1901</v>
      </c>
      <c r="OY12" s="113"/>
      <c r="OZ12" s="114"/>
      <c r="PA12" s="81" t="s">
        <v>1990</v>
      </c>
      <c r="PB12" s="82"/>
      <c r="PC12" s="89"/>
      <c r="PD12" s="81" t="s">
        <v>1991</v>
      </c>
      <c r="PE12" s="82"/>
      <c r="PF12" s="89"/>
      <c r="PG12" s="81" t="s">
        <v>1992</v>
      </c>
      <c r="PH12" s="82"/>
      <c r="PI12" s="89"/>
      <c r="PJ12" s="112" t="s">
        <v>1993</v>
      </c>
      <c r="PK12" s="113"/>
      <c r="PL12" s="114"/>
      <c r="PM12" s="81" t="s">
        <v>1994</v>
      </c>
      <c r="PN12" s="82"/>
      <c r="PO12" s="89"/>
      <c r="PP12" s="81" t="s">
        <v>1995</v>
      </c>
      <c r="PQ12" s="82"/>
      <c r="PR12" s="89"/>
      <c r="PS12" s="112" t="s">
        <v>1996</v>
      </c>
      <c r="PT12" s="113"/>
      <c r="PU12" s="114"/>
      <c r="PV12" s="112" t="s">
        <v>1997</v>
      </c>
      <c r="PW12" s="113"/>
      <c r="PX12" s="114"/>
      <c r="PY12" s="81" t="s">
        <v>1998</v>
      </c>
      <c r="PZ12" s="82"/>
      <c r="QA12" s="89"/>
      <c r="QB12" s="81" t="s">
        <v>1999</v>
      </c>
      <c r="QC12" s="82"/>
      <c r="QD12" s="89"/>
      <c r="QE12" s="81" t="s">
        <v>2000</v>
      </c>
      <c r="QF12" s="82"/>
      <c r="QG12" s="89"/>
      <c r="QH12" s="81" t="s">
        <v>2001</v>
      </c>
      <c r="QI12" s="82"/>
      <c r="QJ12" s="89"/>
      <c r="QK12" s="81" t="s">
        <v>2002</v>
      </c>
      <c r="QL12" s="82"/>
      <c r="QM12" s="89"/>
      <c r="QN12" s="81" t="s">
        <v>2003</v>
      </c>
      <c r="QO12" s="82"/>
      <c r="QP12" s="89"/>
      <c r="QQ12" s="81" t="s">
        <v>2004</v>
      </c>
      <c r="QR12" s="82"/>
      <c r="QS12" s="89"/>
      <c r="QT12" s="81" t="s">
        <v>2005</v>
      </c>
      <c r="QU12" s="82"/>
      <c r="QV12" s="89"/>
      <c r="QW12" s="81" t="s">
        <v>2006</v>
      </c>
      <c r="QX12" s="82"/>
      <c r="QY12" s="89"/>
      <c r="QZ12" s="81" t="s">
        <v>2012</v>
      </c>
      <c r="RA12" s="82"/>
      <c r="RB12" s="89"/>
      <c r="RC12" s="81" t="s">
        <v>2013</v>
      </c>
      <c r="RD12" s="82"/>
      <c r="RE12" s="89"/>
      <c r="RF12" s="81" t="s">
        <v>2014</v>
      </c>
      <c r="RG12" s="82"/>
      <c r="RH12" s="89"/>
      <c r="RI12" s="112" t="s">
        <v>2018</v>
      </c>
      <c r="RJ12" s="113"/>
      <c r="RK12" s="114"/>
      <c r="RL12" s="81" t="s">
        <v>2022</v>
      </c>
      <c r="RM12" s="82"/>
      <c r="RN12" s="89"/>
      <c r="RO12" s="81" t="s">
        <v>2026</v>
      </c>
      <c r="RP12" s="82"/>
      <c r="RQ12" s="89"/>
      <c r="RR12" s="81" t="s">
        <v>2030</v>
      </c>
      <c r="RS12" s="82"/>
      <c r="RT12" s="89"/>
      <c r="RU12" s="112" t="s">
        <v>2031</v>
      </c>
      <c r="RV12" s="113"/>
      <c r="RW12" s="114"/>
      <c r="RX12" s="81" t="s">
        <v>2035</v>
      </c>
      <c r="RY12" s="82"/>
      <c r="RZ12" s="89"/>
      <c r="SA12" s="81" t="s">
        <v>2039</v>
      </c>
      <c r="SB12" s="82"/>
      <c r="SC12" s="89"/>
      <c r="SD12" s="81" t="s">
        <v>2043</v>
      </c>
      <c r="SE12" s="82"/>
      <c r="SF12" s="89"/>
      <c r="SG12" s="81" t="s">
        <v>2047</v>
      </c>
      <c r="SH12" s="82"/>
      <c r="SI12" s="89"/>
      <c r="SJ12" s="81" t="s">
        <v>2051</v>
      </c>
      <c r="SK12" s="82"/>
      <c r="SL12" s="89"/>
      <c r="SM12" s="112" t="s">
        <v>2052</v>
      </c>
      <c r="SN12" s="113"/>
      <c r="SO12" s="114"/>
      <c r="SP12" s="81" t="s">
        <v>2056</v>
      </c>
      <c r="SQ12" s="82"/>
      <c r="SR12" s="89"/>
      <c r="SS12" s="81" t="s">
        <v>2060</v>
      </c>
      <c r="ST12" s="82"/>
      <c r="SU12" s="89"/>
      <c r="SV12" s="81" t="s">
        <v>2064</v>
      </c>
      <c r="SW12" s="82"/>
      <c r="SX12" s="89"/>
      <c r="SY12" s="81" t="s">
        <v>2068</v>
      </c>
      <c r="SZ12" s="82"/>
      <c r="TA12" s="89"/>
      <c r="TB12" s="81" t="s">
        <v>2072</v>
      </c>
      <c r="TC12" s="82"/>
      <c r="TD12" s="89"/>
      <c r="TE12" s="81" t="s">
        <v>2076</v>
      </c>
      <c r="TF12" s="82"/>
      <c r="TG12" s="89"/>
      <c r="TH12" s="81" t="s">
        <v>2080</v>
      </c>
      <c r="TI12" s="82"/>
      <c r="TJ12" s="89"/>
      <c r="TK12" s="81" t="s">
        <v>2084</v>
      </c>
      <c r="TL12" s="82"/>
      <c r="TM12" s="89"/>
      <c r="TN12" s="81" t="s">
        <v>2085</v>
      </c>
      <c r="TO12" s="82"/>
      <c r="TP12" s="89"/>
      <c r="TQ12" s="81" t="s">
        <v>2089</v>
      </c>
      <c r="TR12" s="82"/>
      <c r="TS12" s="89"/>
      <c r="TT12" s="81" t="s">
        <v>2093</v>
      </c>
      <c r="TU12" s="82"/>
      <c r="TV12" s="89"/>
      <c r="TW12" s="81" t="s">
        <v>2097</v>
      </c>
      <c r="TX12" s="82"/>
      <c r="TY12" s="89"/>
      <c r="TZ12" s="81" t="s">
        <v>2101</v>
      </c>
      <c r="UA12" s="82"/>
      <c r="UB12" s="89"/>
      <c r="UC12" s="112" t="s">
        <v>2105</v>
      </c>
      <c r="UD12" s="113"/>
      <c r="UE12" s="114"/>
      <c r="UF12" s="81" t="s">
        <v>2108</v>
      </c>
      <c r="UG12" s="82"/>
      <c r="UH12" s="89"/>
      <c r="UI12" s="139" t="s">
        <v>2115</v>
      </c>
      <c r="UJ12" s="140"/>
      <c r="UK12" s="141"/>
      <c r="UL12" s="81" t="s">
        <v>2116</v>
      </c>
      <c r="UM12" s="82"/>
      <c r="UN12" s="89"/>
      <c r="UO12" s="81" t="s">
        <v>2120</v>
      </c>
      <c r="UP12" s="82"/>
      <c r="UQ12" s="89"/>
      <c r="UR12" s="81" t="s">
        <v>2124</v>
      </c>
      <c r="US12" s="82"/>
      <c r="UT12" s="89"/>
      <c r="UU12" s="81" t="s">
        <v>2128</v>
      </c>
      <c r="UV12" s="82"/>
      <c r="UW12" s="149"/>
      <c r="UX12" s="148" t="s">
        <v>2132</v>
      </c>
      <c r="UY12" s="82"/>
      <c r="UZ12" s="149"/>
      <c r="VA12" s="148" t="s">
        <v>2136</v>
      </c>
      <c r="VB12" s="82"/>
      <c r="VC12" s="89"/>
      <c r="VD12" s="81" t="s">
        <v>2140</v>
      </c>
      <c r="VE12" s="82"/>
      <c r="VF12" s="89"/>
      <c r="VG12" s="81" t="s">
        <v>2144</v>
      </c>
      <c r="VH12" s="82"/>
      <c r="VI12" s="89"/>
      <c r="VJ12" s="81" t="s">
        <v>2148</v>
      </c>
      <c r="VK12" s="82"/>
      <c r="VL12" s="89"/>
    </row>
    <row r="13" spans="1:584" ht="120.75" thickBot="1" x14ac:dyDescent="0.3">
      <c r="A13" s="73"/>
      <c r="B13" s="73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75" x14ac:dyDescent="0.25">
      <c r="A14" s="2">
        <v>1</v>
      </c>
      <c r="B14" s="1" t="s">
        <v>3222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24"/>
      <c r="BW14" s="24"/>
      <c r="BX14" s="24">
        <v>1</v>
      </c>
      <c r="BY14" s="14"/>
      <c r="BZ14" s="14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24"/>
      <c r="DW14" s="24">
        <v>1</v>
      </c>
      <c r="DX14" s="24"/>
      <c r="DY14" s="24"/>
      <c r="DZ14" s="24">
        <v>1</v>
      </c>
      <c r="EA14" s="24"/>
      <c r="EB14" s="24"/>
      <c r="EC14" s="24">
        <v>1</v>
      </c>
      <c r="ED14" s="24"/>
      <c r="EE14" s="24"/>
      <c r="EF14" s="24">
        <v>1</v>
      </c>
      <c r="EG14" s="24"/>
      <c r="EH14" s="24"/>
      <c r="EI14" s="24">
        <v>1</v>
      </c>
      <c r="EJ14" s="24"/>
      <c r="EK14" s="24"/>
      <c r="EL14" s="24">
        <v>1</v>
      </c>
      <c r="EM14" s="24"/>
      <c r="EN14" s="24"/>
      <c r="EO14" s="24">
        <v>1</v>
      </c>
      <c r="EP14" s="2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48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30"/>
      <c r="FO14" s="1"/>
      <c r="FP14" s="1">
        <v>1</v>
      </c>
      <c r="FQ14" s="1"/>
      <c r="FR14" s="39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0"/>
      <c r="IM14" s="24">
        <v>1</v>
      </c>
      <c r="IN14" s="24"/>
      <c r="IO14" s="24"/>
      <c r="IP14" s="24">
        <v>1</v>
      </c>
      <c r="IQ14" s="24"/>
      <c r="IR14" s="24"/>
      <c r="IS14" s="24">
        <v>1</v>
      </c>
      <c r="IT14" s="24"/>
      <c r="IU14" s="24"/>
      <c r="IV14" s="24">
        <v>1</v>
      </c>
      <c r="IW14" s="24"/>
      <c r="IX14" s="24"/>
      <c r="IY14" s="24">
        <v>1</v>
      </c>
      <c r="IZ14" s="24"/>
      <c r="JA14" s="24"/>
      <c r="JB14" s="24">
        <v>1</v>
      </c>
      <c r="JC14" s="24"/>
      <c r="JD14" s="24"/>
      <c r="JE14" s="24">
        <v>1</v>
      </c>
      <c r="JF14" s="24"/>
      <c r="JG14" s="24"/>
      <c r="JH14" s="24">
        <v>1</v>
      </c>
      <c r="JI14" s="24"/>
      <c r="JJ14" s="24"/>
      <c r="JK14" s="24">
        <v>1</v>
      </c>
      <c r="JL14" s="24"/>
      <c r="JM14" s="24"/>
      <c r="JN14" s="24">
        <v>1</v>
      </c>
      <c r="JO14" s="24"/>
      <c r="JP14" s="24"/>
      <c r="JQ14" s="24">
        <v>1</v>
      </c>
      <c r="JR14" s="24"/>
      <c r="JS14" s="24"/>
      <c r="JT14" s="24">
        <v>1</v>
      </c>
      <c r="JU14" s="24"/>
      <c r="JV14" s="24"/>
      <c r="JW14" s="24">
        <v>1</v>
      </c>
      <c r="JX14" s="24"/>
      <c r="JY14" s="24"/>
      <c r="JZ14" s="24">
        <v>1</v>
      </c>
      <c r="KA14" s="24"/>
      <c r="KB14" s="24"/>
      <c r="KC14" s="24">
        <v>1</v>
      </c>
      <c r="KD14" s="24"/>
      <c r="KE14" s="24"/>
      <c r="KF14" s="24">
        <v>1</v>
      </c>
      <c r="KG14" s="24"/>
      <c r="KH14" s="24"/>
      <c r="KI14" s="24">
        <v>1</v>
      </c>
      <c r="KJ14" s="24"/>
      <c r="KK14" s="24"/>
      <c r="KL14" s="24">
        <v>1</v>
      </c>
      <c r="KM14" s="24"/>
      <c r="KN14" s="24"/>
      <c r="KO14" s="24">
        <v>1</v>
      </c>
      <c r="KP14" s="24"/>
      <c r="KQ14" s="24"/>
      <c r="KR14" s="24">
        <v>1</v>
      </c>
      <c r="KS14" s="24"/>
      <c r="KT14" s="24"/>
      <c r="KU14" s="24">
        <v>1</v>
      </c>
      <c r="KV14" s="24"/>
      <c r="KW14" s="24"/>
      <c r="KX14" s="24">
        <v>1</v>
      </c>
      <c r="KY14" s="24"/>
      <c r="KZ14" s="24"/>
      <c r="LA14" s="24">
        <v>1</v>
      </c>
      <c r="LB14" s="24"/>
      <c r="LC14" s="24"/>
      <c r="LD14" s="24">
        <v>1</v>
      </c>
      <c r="LE14" s="24"/>
      <c r="LF14" s="24"/>
      <c r="LG14" s="24">
        <v>1</v>
      </c>
      <c r="LH14" s="24"/>
      <c r="LI14" s="24"/>
      <c r="LJ14" s="24">
        <v>1</v>
      </c>
      <c r="LK14" s="24"/>
      <c r="LL14" s="24"/>
      <c r="LM14" s="24">
        <v>1</v>
      </c>
      <c r="LN14" s="24"/>
      <c r="LO14" s="24"/>
      <c r="LP14" s="24">
        <v>1</v>
      </c>
      <c r="LQ14" s="24"/>
      <c r="LR14" s="24"/>
      <c r="LS14" s="24">
        <v>1</v>
      </c>
      <c r="LT14" s="24"/>
      <c r="LU14" s="24"/>
      <c r="LV14" s="24">
        <v>1</v>
      </c>
      <c r="LW14" s="24"/>
      <c r="LX14" s="24"/>
      <c r="LY14" s="24">
        <v>1</v>
      </c>
      <c r="LZ14" s="24"/>
      <c r="MA14" s="24"/>
      <c r="MB14" s="24">
        <v>1</v>
      </c>
      <c r="MC14" s="24"/>
      <c r="MD14" s="24"/>
      <c r="ME14" s="24">
        <v>1</v>
      </c>
      <c r="MF14" s="24"/>
      <c r="MG14" s="24"/>
      <c r="MH14" s="24">
        <v>1</v>
      </c>
      <c r="MI14" s="24"/>
      <c r="MJ14" s="24"/>
      <c r="MK14" s="24">
        <v>1</v>
      </c>
      <c r="ML14" s="24"/>
      <c r="MM14" s="24"/>
      <c r="MN14" s="24">
        <v>1</v>
      </c>
      <c r="MO14" s="24"/>
      <c r="MP14" s="24"/>
      <c r="MQ14" s="24">
        <v>1</v>
      </c>
      <c r="MR14" s="24"/>
      <c r="MS14" s="24"/>
      <c r="MT14" s="24">
        <v>1</v>
      </c>
      <c r="MU14" s="24"/>
      <c r="MV14" s="24"/>
      <c r="MW14" s="24">
        <v>1</v>
      </c>
      <c r="MX14" s="24"/>
      <c r="MY14" s="24"/>
      <c r="MZ14" s="24">
        <v>1</v>
      </c>
      <c r="NA14" s="24"/>
      <c r="NB14" s="24"/>
      <c r="NC14" s="24">
        <v>1</v>
      </c>
      <c r="ND14" s="24"/>
      <c r="NE14" s="24"/>
      <c r="NF14" s="24">
        <v>1</v>
      </c>
      <c r="NG14" s="24"/>
      <c r="NH14" s="24"/>
      <c r="NI14" s="24">
        <v>1</v>
      </c>
      <c r="NJ14" s="24"/>
      <c r="NK14" s="24"/>
      <c r="NL14" s="24">
        <v>1</v>
      </c>
      <c r="NM14" s="24"/>
      <c r="NN14" s="24"/>
      <c r="NO14" s="24">
        <v>1</v>
      </c>
      <c r="NP14" s="24"/>
      <c r="NQ14" s="4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4"/>
      <c r="OG14" s="4">
        <v>1</v>
      </c>
      <c r="OH14" s="4"/>
      <c r="OI14" s="4"/>
      <c r="OJ14" s="4">
        <v>1</v>
      </c>
      <c r="OK14" s="4"/>
      <c r="OL14" s="24"/>
      <c r="OM14" s="24">
        <v>1</v>
      </c>
      <c r="ON14" s="24"/>
      <c r="OO14" s="24"/>
      <c r="OP14" s="24">
        <v>1</v>
      </c>
      <c r="OQ14" s="24"/>
      <c r="OR14" s="24"/>
      <c r="OS14" s="24">
        <v>1</v>
      </c>
      <c r="OT14" s="24"/>
      <c r="OU14" s="24"/>
      <c r="OV14" s="24">
        <v>1</v>
      </c>
      <c r="OW14" s="24"/>
      <c r="OX14" s="24"/>
      <c r="OY14" s="24">
        <v>1</v>
      </c>
      <c r="OZ14" s="24"/>
      <c r="PA14" s="4"/>
      <c r="PB14" s="4">
        <v>1</v>
      </c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>
        <v>1</v>
      </c>
      <c r="PO14" s="4"/>
      <c r="PP14" s="4"/>
      <c r="PQ14" s="4">
        <v>1</v>
      </c>
      <c r="PR14" s="4"/>
      <c r="PS14" s="4"/>
      <c r="PT14" s="4">
        <v>1</v>
      </c>
      <c r="PU14" s="4"/>
      <c r="PV14" s="4"/>
      <c r="PW14" s="4">
        <v>1</v>
      </c>
      <c r="PX14" s="4"/>
      <c r="PY14" s="4"/>
      <c r="PZ14" s="4">
        <v>1</v>
      </c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/>
      <c r="RP14" s="4">
        <v>1</v>
      </c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30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30"/>
      <c r="TH14" s="4"/>
      <c r="TI14" s="4">
        <v>1</v>
      </c>
      <c r="TJ14" s="30"/>
      <c r="TK14" s="4"/>
      <c r="TL14" s="4">
        <v>1</v>
      </c>
      <c r="TM14" s="4"/>
      <c r="TN14" s="4"/>
      <c r="TO14" s="4">
        <v>1</v>
      </c>
      <c r="TP14" s="4"/>
      <c r="TQ14" s="4"/>
      <c r="TR14" s="4">
        <v>1</v>
      </c>
      <c r="TS14" s="4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4"/>
      <c r="UC14" s="4"/>
      <c r="UD14" s="4">
        <v>1</v>
      </c>
      <c r="UE14" s="4"/>
      <c r="UF14" s="4"/>
      <c r="UG14" s="4">
        <v>1</v>
      </c>
      <c r="UH14" s="30"/>
      <c r="UI14" s="1"/>
      <c r="UJ14" s="1">
        <v>1</v>
      </c>
      <c r="UK14" s="1"/>
      <c r="UL14" s="39"/>
      <c r="UM14" s="4">
        <v>1</v>
      </c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</row>
    <row r="15" spans="1:584" ht="15.75" x14ac:dyDescent="0.25">
      <c r="A15" s="2">
        <v>2</v>
      </c>
      <c r="B15" s="1" t="s">
        <v>3223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4"/>
      <c r="BW15" s="4"/>
      <c r="BX15" s="4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30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24"/>
      <c r="FP15" s="24">
        <v>1</v>
      </c>
      <c r="FQ15" s="2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39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/>
      <c r="LS15" s="4"/>
      <c r="LT15" s="4">
        <v>1</v>
      </c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>
        <v>1</v>
      </c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>
        <v>1</v>
      </c>
      <c r="SX15" s="30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30"/>
      <c r="TH15" s="4"/>
      <c r="TI15" s="4">
        <v>1</v>
      </c>
      <c r="TJ15" s="30"/>
      <c r="TK15" s="4"/>
      <c r="TL15" s="4">
        <v>1</v>
      </c>
      <c r="TM15" s="4"/>
      <c r="TN15" s="4"/>
      <c r="TO15" s="4">
        <v>1</v>
      </c>
      <c r="TP15" s="4"/>
      <c r="TQ15" s="4"/>
      <c r="TR15" s="4">
        <v>1</v>
      </c>
      <c r="TS15" s="4"/>
      <c r="TT15" s="4"/>
      <c r="TU15" s="4">
        <v>1</v>
      </c>
      <c r="TV15" s="4"/>
      <c r="TW15" s="4"/>
      <c r="TX15" s="4">
        <v>1</v>
      </c>
      <c r="TY15" s="4"/>
      <c r="TZ15" s="4"/>
      <c r="UA15" s="4">
        <v>1</v>
      </c>
      <c r="UB15" s="4"/>
      <c r="UC15" s="4"/>
      <c r="UD15" s="4">
        <v>1</v>
      </c>
      <c r="UE15" s="4"/>
      <c r="UF15" s="4"/>
      <c r="UG15" s="4">
        <v>1</v>
      </c>
      <c r="UH15" s="4"/>
      <c r="UI15" s="24"/>
      <c r="UJ15" s="24">
        <v>1</v>
      </c>
      <c r="UK15" s="24"/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/>
      <c r="VE15" s="4">
        <v>1</v>
      </c>
      <c r="VF15" s="4"/>
      <c r="VG15" s="4"/>
      <c r="VH15" s="4">
        <v>1</v>
      </c>
      <c r="VI15" s="4"/>
      <c r="VJ15" s="4"/>
      <c r="VK15" s="4">
        <v>1</v>
      </c>
      <c r="VL15" s="4"/>
    </row>
    <row r="16" spans="1:584" ht="15.75" x14ac:dyDescent="0.25">
      <c r="A16" s="2">
        <v>3</v>
      </c>
      <c r="B16" s="1" t="s">
        <v>3224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4"/>
      <c r="BW16" s="4">
        <v>1</v>
      </c>
      <c r="BX16" s="4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30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39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30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30"/>
      <c r="TH16" s="4">
        <v>1</v>
      </c>
      <c r="TI16" s="4"/>
      <c r="TJ16" s="30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5.75" x14ac:dyDescent="0.25">
      <c r="A17" s="2">
        <v>4</v>
      </c>
      <c r="B17" s="1" t="s">
        <v>3225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4"/>
      <c r="BW17" s="4"/>
      <c r="BX17" s="4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30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39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>
        <v>1</v>
      </c>
      <c r="OZ17" s="4"/>
      <c r="PA17" s="4"/>
      <c r="PB17" s="4">
        <v>1</v>
      </c>
      <c r="PC17" s="4"/>
      <c r="PD17" s="4"/>
      <c r="PE17" s="4">
        <v>1</v>
      </c>
      <c r="PF17" s="4"/>
      <c r="PG17" s="4"/>
      <c r="PH17" s="4">
        <v>1</v>
      </c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>
        <v>1</v>
      </c>
      <c r="PR17" s="4"/>
      <c r="PS17" s="4"/>
      <c r="PT17" s="4">
        <v>1</v>
      </c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/>
      <c r="QO17" s="4">
        <v>1</v>
      </c>
      <c r="QP17" s="4"/>
      <c r="QQ17" s="4"/>
      <c r="QR17" s="4">
        <v>1</v>
      </c>
      <c r="QS17" s="4"/>
      <c r="QT17" s="4"/>
      <c r="QU17" s="4">
        <v>1</v>
      </c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/>
      <c r="RM17" s="4">
        <v>1</v>
      </c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/>
      <c r="ST17" s="4">
        <v>1</v>
      </c>
      <c r="SU17" s="4"/>
      <c r="SV17" s="4"/>
      <c r="SW17" s="4">
        <v>1</v>
      </c>
      <c r="SX17" s="30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30"/>
      <c r="TH17" s="4"/>
      <c r="TI17" s="4">
        <v>1</v>
      </c>
      <c r="TJ17" s="30"/>
      <c r="TK17" s="4"/>
      <c r="TL17" s="4">
        <v>1</v>
      </c>
      <c r="TM17" s="4"/>
      <c r="TN17" s="4"/>
      <c r="TO17" s="4">
        <v>1</v>
      </c>
      <c r="TP17" s="4"/>
      <c r="TQ17" s="4"/>
      <c r="TR17" s="4">
        <v>1</v>
      </c>
      <c r="TS17" s="4"/>
      <c r="TT17" s="4"/>
      <c r="TU17" s="4">
        <v>1</v>
      </c>
      <c r="TV17" s="4"/>
      <c r="TW17" s="4"/>
      <c r="TX17" s="4">
        <v>1</v>
      </c>
      <c r="TY17" s="4"/>
      <c r="TZ17" s="4"/>
      <c r="UA17" s="4">
        <v>1</v>
      </c>
      <c r="UB17" s="4"/>
      <c r="UC17" s="4"/>
      <c r="UD17" s="4">
        <v>1</v>
      </c>
      <c r="UE17" s="4"/>
      <c r="UF17" s="4"/>
      <c r="UG17" s="4">
        <v>1</v>
      </c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4"/>
      <c r="VG17" s="4"/>
      <c r="VH17" s="4">
        <v>1</v>
      </c>
      <c r="VI17" s="4"/>
      <c r="VJ17" s="4"/>
      <c r="VK17" s="4">
        <v>1</v>
      </c>
      <c r="VL17" s="4"/>
    </row>
    <row r="18" spans="1:584" ht="15.75" x14ac:dyDescent="0.25">
      <c r="A18" s="2">
        <v>5</v>
      </c>
      <c r="B18" s="1" t="s">
        <v>3226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4"/>
      <c r="BW18" s="4"/>
      <c r="BX18" s="4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30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39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>
        <v>1</v>
      </c>
      <c r="NG18" s="4"/>
      <c r="NH18" s="4"/>
      <c r="NI18" s="4">
        <v>1</v>
      </c>
      <c r="NJ18" s="4"/>
      <c r="NK18" s="4"/>
      <c r="NL18" s="4">
        <v>1</v>
      </c>
      <c r="NM18" s="4"/>
      <c r="NN18" s="4"/>
      <c r="NO18" s="4">
        <v>1</v>
      </c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>
        <v>1</v>
      </c>
      <c r="OZ18" s="4"/>
      <c r="PA18" s="4"/>
      <c r="PB18" s="4">
        <v>1</v>
      </c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/>
      <c r="PT18" s="4">
        <v>1</v>
      </c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/>
      <c r="RM18" s="4">
        <v>1</v>
      </c>
      <c r="RN18" s="4"/>
      <c r="RO18" s="4"/>
      <c r="RP18" s="4">
        <v>1</v>
      </c>
      <c r="RQ18" s="4"/>
      <c r="RR18" s="4"/>
      <c r="RS18" s="4">
        <v>1</v>
      </c>
      <c r="RT18" s="4"/>
      <c r="RU18" s="4"/>
      <c r="RV18" s="4">
        <v>1</v>
      </c>
      <c r="RW18" s="4"/>
      <c r="RX18" s="4"/>
      <c r="RY18" s="4">
        <v>1</v>
      </c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/>
      <c r="SW18" s="4">
        <v>1</v>
      </c>
      <c r="SX18" s="30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30"/>
      <c r="TH18" s="4"/>
      <c r="TI18" s="4">
        <v>1</v>
      </c>
      <c r="TJ18" s="30"/>
      <c r="TK18" s="4"/>
      <c r="TL18" s="4">
        <v>1</v>
      </c>
      <c r="TM18" s="4"/>
      <c r="TN18" s="4"/>
      <c r="TO18" s="4">
        <v>1</v>
      </c>
      <c r="TP18" s="4"/>
      <c r="TQ18" s="4"/>
      <c r="TR18" s="4">
        <v>1</v>
      </c>
      <c r="TS18" s="4"/>
      <c r="TT18" s="4"/>
      <c r="TU18" s="4">
        <v>1</v>
      </c>
      <c r="TV18" s="4"/>
      <c r="TW18" s="4"/>
      <c r="TX18" s="4">
        <v>1</v>
      </c>
      <c r="TY18" s="4"/>
      <c r="TZ18" s="4"/>
      <c r="UA18" s="4">
        <v>1</v>
      </c>
      <c r="UB18" s="4"/>
      <c r="UC18" s="4"/>
      <c r="UD18" s="4">
        <v>1</v>
      </c>
      <c r="UE18" s="4"/>
      <c r="UF18" s="4"/>
      <c r="UG18" s="4">
        <v>1</v>
      </c>
      <c r="UH18" s="4"/>
      <c r="UI18" s="4"/>
      <c r="UJ18" s="4">
        <v>1</v>
      </c>
      <c r="UK18" s="4"/>
      <c r="UL18" s="4"/>
      <c r="UM18" s="4">
        <v>1</v>
      </c>
      <c r="UN18" s="4"/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/>
      <c r="UY18" s="4">
        <v>1</v>
      </c>
      <c r="UZ18" s="4"/>
      <c r="VA18" s="4"/>
      <c r="VB18" s="4">
        <v>1</v>
      </c>
      <c r="VC18" s="4"/>
      <c r="VD18" s="4"/>
      <c r="VE18" s="4">
        <v>1</v>
      </c>
      <c r="VF18" s="4"/>
      <c r="VG18" s="4"/>
      <c r="VH18" s="4">
        <v>1</v>
      </c>
      <c r="VI18" s="4"/>
      <c r="VJ18" s="4"/>
      <c r="VK18" s="4">
        <v>1</v>
      </c>
      <c r="VL18" s="4"/>
    </row>
    <row r="19" spans="1:584" ht="15.75" x14ac:dyDescent="0.25">
      <c r="A19" s="2">
        <v>6</v>
      </c>
      <c r="B19" s="1" t="s">
        <v>3227</v>
      </c>
      <c r="C19" s="9"/>
      <c r="D19" s="9"/>
      <c r="E19" s="9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>
        <v>1</v>
      </c>
      <c r="T19" s="1"/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>
        <v>1</v>
      </c>
      <c r="BA19" s="1"/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4"/>
      <c r="BW19" s="4"/>
      <c r="BX19" s="4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30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39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/>
      <c r="PB19" s="4">
        <v>1</v>
      </c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/>
      <c r="QG19" s="4">
        <v>1</v>
      </c>
      <c r="QH19" s="4"/>
      <c r="QI19" s="4"/>
      <c r="QJ19" s="4">
        <v>1</v>
      </c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4"/>
      <c r="QZ19" s="4"/>
      <c r="RA19" s="4">
        <v>1</v>
      </c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30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30"/>
      <c r="TH19" s="4"/>
      <c r="TI19" s="4">
        <v>1</v>
      </c>
      <c r="TJ19" s="30"/>
      <c r="TK19" s="4"/>
      <c r="TL19" s="4">
        <v>1</v>
      </c>
      <c r="TM19" s="4"/>
      <c r="TN19" s="4"/>
      <c r="TO19" s="4">
        <v>1</v>
      </c>
      <c r="TP19" s="4"/>
      <c r="TQ19" s="4"/>
      <c r="TR19" s="4">
        <v>1</v>
      </c>
      <c r="TS19" s="4"/>
      <c r="TT19" s="4"/>
      <c r="TU19" s="4">
        <v>1</v>
      </c>
      <c r="TV19" s="4"/>
      <c r="TW19" s="4"/>
      <c r="TX19" s="4">
        <v>1</v>
      </c>
      <c r="TY19" s="4"/>
      <c r="TZ19" s="4"/>
      <c r="UA19" s="4">
        <v>1</v>
      </c>
      <c r="UB19" s="4"/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/>
      <c r="UM19" s="4">
        <v>1</v>
      </c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/>
      <c r="VK19" s="4">
        <v>1</v>
      </c>
      <c r="VL19" s="4"/>
    </row>
    <row r="20" spans="1:584" ht="15.75" x14ac:dyDescent="0.25">
      <c r="A20" s="2">
        <v>7</v>
      </c>
      <c r="B20" s="1" t="s">
        <v>3228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4">
        <v>1</v>
      </c>
      <c r="BW20" s="4"/>
      <c r="BX20" s="4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30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39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  <c r="IU20" s="4"/>
      <c r="IV20" s="4"/>
      <c r="IW20" s="4">
        <v>1</v>
      </c>
      <c r="IX20" s="4"/>
      <c r="IY20" s="4"/>
      <c r="IZ20" s="4">
        <v>1</v>
      </c>
      <c r="JA20" s="4"/>
      <c r="JB20" s="4"/>
      <c r="JC20" s="4">
        <v>1</v>
      </c>
      <c r="JD20" s="4"/>
      <c r="JE20" s="4"/>
      <c r="JF20" s="4">
        <v>1</v>
      </c>
      <c r="JG20" s="4"/>
      <c r="JH20" s="4"/>
      <c r="JI20" s="4">
        <v>1</v>
      </c>
      <c r="JJ20" s="4"/>
      <c r="JK20" s="4"/>
      <c r="JL20" s="4">
        <v>1</v>
      </c>
      <c r="JM20" s="4"/>
      <c r="JN20" s="4"/>
      <c r="JO20" s="4">
        <v>1</v>
      </c>
      <c r="JP20" s="4"/>
      <c r="JQ20" s="4"/>
      <c r="JR20" s="4">
        <v>1</v>
      </c>
      <c r="JS20" s="4"/>
      <c r="JT20" s="4"/>
      <c r="JU20" s="4">
        <v>1</v>
      </c>
      <c r="JV20" s="4"/>
      <c r="JW20" s="4"/>
      <c r="JX20" s="4">
        <v>1</v>
      </c>
      <c r="JY20" s="4"/>
      <c r="JZ20" s="4"/>
      <c r="KA20" s="4">
        <v>1</v>
      </c>
      <c r="KB20" s="4"/>
      <c r="KC20" s="4"/>
      <c r="KD20" s="4">
        <v>1</v>
      </c>
      <c r="KE20" s="4"/>
      <c r="KF20" s="4"/>
      <c r="KG20" s="4">
        <v>1</v>
      </c>
      <c r="KH20" s="4"/>
      <c r="KI20" s="4"/>
      <c r="KJ20" s="4">
        <v>1</v>
      </c>
      <c r="KK20" s="4"/>
      <c r="KL20" s="4"/>
      <c r="KM20" s="4">
        <v>1</v>
      </c>
      <c r="KN20" s="4"/>
      <c r="KO20" s="4"/>
      <c r="KP20" s="4">
        <v>1</v>
      </c>
      <c r="KQ20" s="4"/>
      <c r="KR20" s="4"/>
      <c r="KS20" s="4">
        <v>1</v>
      </c>
      <c r="KT20" s="4"/>
      <c r="KU20" s="4"/>
      <c r="KV20" s="4">
        <v>1</v>
      </c>
      <c r="KW20" s="4"/>
      <c r="KX20" s="4"/>
      <c r="KY20" s="4">
        <v>1</v>
      </c>
      <c r="KZ20" s="4"/>
      <c r="LA20" s="4"/>
      <c r="LB20" s="4">
        <v>1</v>
      </c>
      <c r="LC20" s="4"/>
      <c r="LD20" s="4"/>
      <c r="LE20" s="4">
        <v>1</v>
      </c>
      <c r="LF20" s="4"/>
      <c r="LG20" s="4"/>
      <c r="LH20" s="4">
        <v>1</v>
      </c>
      <c r="LI20" s="4"/>
      <c r="LJ20" s="4"/>
      <c r="LK20" s="4">
        <v>1</v>
      </c>
      <c r="LL20" s="4"/>
      <c r="LM20" s="4"/>
      <c r="LN20" s="4">
        <v>1</v>
      </c>
      <c r="LO20" s="4"/>
      <c r="LP20" s="4"/>
      <c r="LQ20" s="4">
        <v>1</v>
      </c>
      <c r="LR20" s="4"/>
      <c r="LS20" s="4"/>
      <c r="LT20" s="4">
        <v>1</v>
      </c>
      <c r="LU20" s="4"/>
      <c r="LV20" s="4"/>
      <c r="LW20" s="4">
        <v>1</v>
      </c>
      <c r="LX20" s="4"/>
      <c r="LY20" s="4"/>
      <c r="LZ20" s="4">
        <v>1</v>
      </c>
      <c r="MA20" s="4"/>
      <c r="MB20" s="4"/>
      <c r="MC20" s="4">
        <v>1</v>
      </c>
      <c r="MD20" s="4"/>
      <c r="ME20" s="4"/>
      <c r="MF20" s="4">
        <v>1</v>
      </c>
      <c r="MG20" s="4"/>
      <c r="MH20" s="4"/>
      <c r="MI20" s="4">
        <v>1</v>
      </c>
      <c r="MJ20" s="4"/>
      <c r="MK20" s="4"/>
      <c r="ML20" s="4">
        <v>1</v>
      </c>
      <c r="MM20" s="4"/>
      <c r="MN20" s="4"/>
      <c r="MO20" s="4">
        <v>1</v>
      </c>
      <c r="MP20" s="4"/>
      <c r="MQ20" s="4"/>
      <c r="MR20" s="4">
        <v>1</v>
      </c>
      <c r="MS20" s="4"/>
      <c r="MT20" s="4"/>
      <c r="MU20" s="4">
        <v>1</v>
      </c>
      <c r="MV20" s="4"/>
      <c r="MW20" s="4"/>
      <c r="MX20" s="4">
        <v>1</v>
      </c>
      <c r="MY20" s="4"/>
      <c r="MZ20" s="4"/>
      <c r="NA20" s="4">
        <v>1</v>
      </c>
      <c r="NB20" s="4"/>
      <c r="NC20" s="4"/>
      <c r="ND20" s="4">
        <v>1</v>
      </c>
      <c r="NE20" s="4"/>
      <c r="NF20" s="4"/>
      <c r="NG20" s="4">
        <v>1</v>
      </c>
      <c r="NH20" s="4"/>
      <c r="NI20" s="4"/>
      <c r="NJ20" s="4">
        <v>1</v>
      </c>
      <c r="NK20" s="4"/>
      <c r="NL20" s="4">
        <v>1</v>
      </c>
      <c r="NM20" s="4"/>
      <c r="NN20" s="4"/>
      <c r="NO20" s="4"/>
      <c r="NP20" s="4">
        <v>1</v>
      </c>
      <c r="NQ20" s="4"/>
      <c r="NR20" s="4"/>
      <c r="NS20" s="4">
        <v>1</v>
      </c>
      <c r="NT20" s="4"/>
      <c r="NU20" s="4"/>
      <c r="NV20" s="4">
        <v>1</v>
      </c>
      <c r="NW20" s="4"/>
      <c r="NX20" s="4"/>
      <c r="NY20" s="4">
        <v>1</v>
      </c>
      <c r="NZ20" s="4"/>
      <c r="OA20" s="4"/>
      <c r="OB20" s="4">
        <v>1</v>
      </c>
      <c r="OC20" s="4"/>
      <c r="OD20" s="4"/>
      <c r="OE20" s="4">
        <v>1</v>
      </c>
      <c r="OF20" s="4"/>
      <c r="OG20" s="4"/>
      <c r="OH20" s="4">
        <v>1</v>
      </c>
      <c r="OI20" s="4"/>
      <c r="OJ20" s="4"/>
      <c r="OK20" s="4">
        <v>1</v>
      </c>
      <c r="OL20" s="4"/>
      <c r="OM20" s="4"/>
      <c r="ON20" s="4">
        <v>1</v>
      </c>
      <c r="OO20" s="4"/>
      <c r="OP20" s="4"/>
      <c r="OQ20" s="4">
        <v>1</v>
      </c>
      <c r="OR20" s="4"/>
      <c r="OS20" s="4"/>
      <c r="OT20" s="4">
        <v>1</v>
      </c>
      <c r="OU20" s="4"/>
      <c r="OV20" s="4"/>
      <c r="OW20" s="4">
        <v>1</v>
      </c>
      <c r="OX20" s="4"/>
      <c r="OY20" s="4"/>
      <c r="OZ20" s="4">
        <v>1</v>
      </c>
      <c r="PA20" s="4"/>
      <c r="PB20" s="4"/>
      <c r="PC20" s="4">
        <v>1</v>
      </c>
      <c r="PD20" s="4"/>
      <c r="PE20" s="4"/>
      <c r="PF20" s="4">
        <v>1</v>
      </c>
      <c r="PG20" s="4"/>
      <c r="PH20" s="4"/>
      <c r="PI20" s="4">
        <v>1</v>
      </c>
      <c r="PJ20" s="4"/>
      <c r="PK20" s="4"/>
      <c r="PL20" s="4">
        <v>1</v>
      </c>
      <c r="PM20" s="4"/>
      <c r="PN20" s="4"/>
      <c r="PO20" s="4">
        <v>1</v>
      </c>
      <c r="PP20" s="4"/>
      <c r="PQ20" s="4"/>
      <c r="PR20" s="4">
        <v>1</v>
      </c>
      <c r="PS20" s="4"/>
      <c r="PT20" s="4"/>
      <c r="PU20" s="4">
        <v>1</v>
      </c>
      <c r="PV20" s="4"/>
      <c r="PW20" s="4"/>
      <c r="PX20" s="4">
        <v>1</v>
      </c>
      <c r="PY20" s="4"/>
      <c r="PZ20" s="4"/>
      <c r="QA20" s="4">
        <v>1</v>
      </c>
      <c r="QB20" s="4"/>
      <c r="QC20" s="4"/>
      <c r="QD20" s="4">
        <v>1</v>
      </c>
      <c r="QE20" s="4"/>
      <c r="QF20" s="4"/>
      <c r="QG20" s="4">
        <v>1</v>
      </c>
      <c r="QH20" s="4"/>
      <c r="QI20" s="4"/>
      <c r="QJ20" s="4">
        <v>1</v>
      </c>
      <c r="QK20" s="4"/>
      <c r="QL20" s="4"/>
      <c r="QM20" s="4">
        <v>1</v>
      </c>
      <c r="QN20" s="4"/>
      <c r="QO20" s="4"/>
      <c r="QP20" s="4">
        <v>1</v>
      </c>
      <c r="QQ20" s="4"/>
      <c r="QR20" s="4"/>
      <c r="QS20" s="4">
        <v>1</v>
      </c>
      <c r="QT20" s="4"/>
      <c r="QU20" s="4"/>
      <c r="QV20" s="4">
        <v>1</v>
      </c>
      <c r="QW20" s="4"/>
      <c r="QX20" s="4"/>
      <c r="QY20" s="4">
        <v>1</v>
      </c>
      <c r="QZ20" s="4"/>
      <c r="RA20" s="4"/>
      <c r="RB20" s="4">
        <v>1</v>
      </c>
      <c r="RC20" s="4"/>
      <c r="RD20" s="4"/>
      <c r="RE20" s="4">
        <v>1</v>
      </c>
      <c r="RF20" s="4"/>
      <c r="RG20" s="4"/>
      <c r="RH20" s="4">
        <v>1</v>
      </c>
      <c r="RI20" s="4"/>
      <c r="RJ20" s="4"/>
      <c r="RK20" s="4">
        <v>1</v>
      </c>
      <c r="RL20" s="4"/>
      <c r="RM20" s="4"/>
      <c r="RN20" s="4">
        <v>1</v>
      </c>
      <c r="RO20" s="4"/>
      <c r="RP20" s="4"/>
      <c r="RQ20" s="4">
        <v>1</v>
      </c>
      <c r="RR20" s="4"/>
      <c r="RS20" s="4"/>
      <c r="RT20" s="4">
        <v>1</v>
      </c>
      <c r="RU20" s="4"/>
      <c r="RV20" s="4"/>
      <c r="RW20" s="4">
        <v>1</v>
      </c>
      <c r="RX20" s="4"/>
      <c r="RY20" s="4"/>
      <c r="RZ20" s="4">
        <v>1</v>
      </c>
      <c r="SA20" s="4"/>
      <c r="SB20" s="4"/>
      <c r="SC20" s="4">
        <v>1</v>
      </c>
      <c r="SD20" s="4"/>
      <c r="SE20" s="4"/>
      <c r="SF20" s="4">
        <v>1</v>
      </c>
      <c r="SG20" s="4"/>
      <c r="SH20" s="4"/>
      <c r="SI20" s="4">
        <v>1</v>
      </c>
      <c r="SJ20" s="4"/>
      <c r="SK20" s="4"/>
      <c r="SL20" s="4">
        <v>1</v>
      </c>
      <c r="SM20" s="4"/>
      <c r="SN20" s="4"/>
      <c r="SO20" s="4">
        <v>1</v>
      </c>
      <c r="SP20" s="4"/>
      <c r="SQ20" s="4"/>
      <c r="SR20" s="4">
        <v>1</v>
      </c>
      <c r="SS20" s="4"/>
      <c r="ST20" s="4"/>
      <c r="SU20" s="4">
        <v>1</v>
      </c>
      <c r="SV20" s="4"/>
      <c r="SW20" s="4"/>
      <c r="SX20" s="30">
        <v>1</v>
      </c>
      <c r="SY20" s="4"/>
      <c r="SZ20" s="4"/>
      <c r="TA20" s="4">
        <v>1</v>
      </c>
      <c r="TB20" s="4"/>
      <c r="TC20" s="4"/>
      <c r="TD20" s="4">
        <v>1</v>
      </c>
      <c r="TE20" s="4"/>
      <c r="TF20" s="4"/>
      <c r="TG20" s="30">
        <v>1</v>
      </c>
      <c r="TH20" s="4"/>
      <c r="TI20" s="4"/>
      <c r="TJ20" s="30">
        <v>1</v>
      </c>
      <c r="TK20" s="4"/>
      <c r="TL20" s="4"/>
      <c r="TM20" s="4">
        <v>1</v>
      </c>
      <c r="TN20" s="4"/>
      <c r="TO20" s="4"/>
      <c r="TP20" s="4">
        <v>1</v>
      </c>
      <c r="TQ20" s="4"/>
      <c r="TR20" s="4"/>
      <c r="TS20" s="4">
        <v>1</v>
      </c>
      <c r="TT20" s="4"/>
      <c r="TU20" s="4"/>
      <c r="TV20" s="4">
        <v>1</v>
      </c>
      <c r="TW20" s="4"/>
      <c r="TX20" s="4"/>
      <c r="TY20" s="4">
        <v>1</v>
      </c>
      <c r="TZ20" s="4"/>
      <c r="UA20" s="4"/>
      <c r="UB20" s="4">
        <v>1</v>
      </c>
      <c r="UC20" s="4"/>
      <c r="UD20" s="4"/>
      <c r="UE20" s="4">
        <v>1</v>
      </c>
      <c r="UF20" s="4"/>
      <c r="UG20" s="4"/>
      <c r="UH20" s="4">
        <v>1</v>
      </c>
      <c r="UI20" s="4"/>
      <c r="UJ20" s="4"/>
      <c r="UK20" s="4">
        <v>1</v>
      </c>
      <c r="UL20" s="4"/>
      <c r="UM20" s="4"/>
      <c r="UN20" s="4">
        <v>1</v>
      </c>
      <c r="UO20" s="4"/>
      <c r="UP20" s="4"/>
      <c r="UQ20" s="4">
        <v>1</v>
      </c>
      <c r="UR20" s="4"/>
      <c r="US20" s="4"/>
      <c r="UT20" s="4">
        <v>1</v>
      </c>
      <c r="UU20" s="4"/>
      <c r="UV20" s="4"/>
      <c r="UW20" s="4">
        <v>1</v>
      </c>
      <c r="UX20" s="4"/>
      <c r="UY20" s="4"/>
      <c r="UZ20" s="4">
        <v>1</v>
      </c>
      <c r="VA20" s="4"/>
      <c r="VB20" s="4"/>
      <c r="VC20" s="4">
        <v>1</v>
      </c>
      <c r="VD20" s="4"/>
      <c r="VE20" s="4"/>
      <c r="VF20" s="4">
        <v>1</v>
      </c>
      <c r="VG20" s="4"/>
      <c r="VH20" s="4"/>
      <c r="VI20" s="4">
        <v>1</v>
      </c>
      <c r="VJ20" s="4"/>
      <c r="VK20" s="4"/>
      <c r="VL20" s="4">
        <v>1</v>
      </c>
    </row>
    <row r="21" spans="1:584" ht="15.75" x14ac:dyDescent="0.25">
      <c r="A21" s="3">
        <v>8</v>
      </c>
      <c r="B21" s="57" t="s">
        <v>3229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10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30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39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30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30"/>
      <c r="TH21" s="4"/>
      <c r="TI21" s="4">
        <v>1</v>
      </c>
      <c r="TJ21" s="30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</row>
    <row r="22" spans="1:584" ht="15.75" x14ac:dyDescent="0.25">
      <c r="A22" s="3">
        <v>9</v>
      </c>
      <c r="B22" s="57" t="s">
        <v>3230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30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39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30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30"/>
      <c r="TH22" s="4">
        <v>1</v>
      </c>
      <c r="TI22" s="4"/>
      <c r="TJ22" s="30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</row>
    <row r="23" spans="1:584" ht="15.75" x14ac:dyDescent="0.25">
      <c r="A23" s="3">
        <v>10</v>
      </c>
      <c r="B23" s="57" t="s">
        <v>3231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30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39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>
        <v>1</v>
      </c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30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30"/>
      <c r="TH23" s="4"/>
      <c r="TI23" s="4">
        <v>1</v>
      </c>
      <c r="TJ23" s="30"/>
      <c r="TK23" s="4"/>
      <c r="TL23" s="4">
        <v>1</v>
      </c>
      <c r="TM23" s="4"/>
      <c r="TN23" s="4"/>
      <c r="TO23" s="4">
        <v>1</v>
      </c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/>
      <c r="VK23" s="4">
        <v>1</v>
      </c>
      <c r="VL23" s="4"/>
    </row>
    <row r="24" spans="1:584" ht="15.75" x14ac:dyDescent="0.25">
      <c r="A24" s="3">
        <v>11</v>
      </c>
      <c r="B24" s="57" t="s">
        <v>3232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30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39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>
        <v>1</v>
      </c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>
        <v>1</v>
      </c>
      <c r="QJ24" s="4"/>
      <c r="QK24" s="4"/>
      <c r="QL24" s="4">
        <v>1</v>
      </c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/>
      <c r="RM24" s="4">
        <v>1</v>
      </c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30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30"/>
      <c r="TH24" s="4"/>
      <c r="TI24" s="4">
        <v>1</v>
      </c>
      <c r="TJ24" s="30"/>
      <c r="TK24" s="4"/>
      <c r="TL24" s="4">
        <v>1</v>
      </c>
      <c r="TM24" s="4"/>
      <c r="TN24" s="4"/>
      <c r="TO24" s="4">
        <v>1</v>
      </c>
      <c r="TP24" s="4"/>
      <c r="TQ24" s="4"/>
      <c r="TR24" s="4">
        <v>1</v>
      </c>
      <c r="TS24" s="4"/>
      <c r="TT24" s="4"/>
      <c r="TU24" s="4">
        <v>1</v>
      </c>
      <c r="TV24" s="4"/>
      <c r="TW24" s="4"/>
      <c r="TX24" s="4">
        <v>1</v>
      </c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>
        <v>1</v>
      </c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/>
      <c r="VE24" s="4">
        <v>1</v>
      </c>
      <c r="VF24" s="4"/>
      <c r="VG24" s="4"/>
      <c r="VH24" s="4">
        <v>1</v>
      </c>
      <c r="VI24" s="4"/>
      <c r="VJ24" s="4"/>
      <c r="VK24" s="4">
        <v>1</v>
      </c>
      <c r="VL24" s="4"/>
    </row>
    <row r="25" spans="1:584" ht="15.75" x14ac:dyDescent="0.25">
      <c r="A25" s="3">
        <v>12</v>
      </c>
      <c r="B25" s="57" t="s">
        <v>3233</v>
      </c>
      <c r="C25" s="3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10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30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39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4"/>
      <c r="IV25" s="4"/>
      <c r="IW25" s="4">
        <v>1</v>
      </c>
      <c r="IX25" s="4"/>
      <c r="IY25" s="4"/>
      <c r="IZ25" s="4">
        <v>1</v>
      </c>
      <c r="JA25" s="4"/>
      <c r="JB25" s="4"/>
      <c r="JC25" s="4">
        <v>1</v>
      </c>
      <c r="JD25" s="4"/>
      <c r="JE25" s="4"/>
      <c r="JF25" s="4">
        <v>1</v>
      </c>
      <c r="JG25" s="4"/>
      <c r="JH25" s="4"/>
      <c r="JI25" s="4">
        <v>1</v>
      </c>
      <c r="JJ25" s="4"/>
      <c r="JK25" s="4"/>
      <c r="JL25" s="4">
        <v>1</v>
      </c>
      <c r="JM25" s="4"/>
      <c r="JN25" s="4"/>
      <c r="JO25" s="4">
        <v>1</v>
      </c>
      <c r="JP25" s="4"/>
      <c r="JQ25" s="4"/>
      <c r="JR25" s="4">
        <v>1</v>
      </c>
      <c r="JS25" s="4"/>
      <c r="JT25" s="4"/>
      <c r="JU25" s="4">
        <v>1</v>
      </c>
      <c r="JV25" s="4"/>
      <c r="JW25" s="4"/>
      <c r="JX25" s="4">
        <v>1</v>
      </c>
      <c r="JY25" s="4"/>
      <c r="JZ25" s="4"/>
      <c r="KA25" s="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4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  <c r="LF25" s="4"/>
      <c r="LG25" s="4"/>
      <c r="LH25" s="4">
        <v>1</v>
      </c>
      <c r="LI25" s="4"/>
      <c r="LJ25" s="4"/>
      <c r="LK25" s="4">
        <v>1</v>
      </c>
      <c r="LL25" s="4"/>
      <c r="LM25" s="4"/>
      <c r="LN25" s="4">
        <v>1</v>
      </c>
      <c r="LO25" s="4"/>
      <c r="LP25" s="4"/>
      <c r="LQ25" s="4">
        <v>1</v>
      </c>
      <c r="LR25" s="4"/>
      <c r="LS25" s="4"/>
      <c r="LT25" s="4">
        <v>1</v>
      </c>
      <c r="LU25" s="4"/>
      <c r="LV25" s="4"/>
      <c r="LW25" s="4">
        <v>1</v>
      </c>
      <c r="LX25" s="4"/>
      <c r="LY25" s="4"/>
      <c r="LZ25" s="4">
        <v>1</v>
      </c>
      <c r="MA25" s="4"/>
      <c r="MB25" s="4"/>
      <c r="MC25" s="4">
        <v>1</v>
      </c>
      <c r="MD25" s="4"/>
      <c r="ME25" s="4"/>
      <c r="MF25" s="4">
        <v>1</v>
      </c>
      <c r="MG25" s="4"/>
      <c r="MH25" s="4"/>
      <c r="MI25" s="4">
        <v>1</v>
      </c>
      <c r="MJ25" s="4"/>
      <c r="MK25" s="4"/>
      <c r="ML25" s="4">
        <v>1</v>
      </c>
      <c r="MM25" s="4"/>
      <c r="MN25" s="4"/>
      <c r="MO25" s="4">
        <v>1</v>
      </c>
      <c r="MP25" s="4"/>
      <c r="MQ25" s="4"/>
      <c r="MR25" s="4">
        <v>1</v>
      </c>
      <c r="MS25" s="4"/>
      <c r="MT25" s="4"/>
      <c r="MU25" s="4">
        <v>1</v>
      </c>
      <c r="MV25" s="4"/>
      <c r="MW25" s="4"/>
      <c r="MX25" s="4">
        <v>1</v>
      </c>
      <c r="MY25" s="4"/>
      <c r="MZ25" s="4"/>
      <c r="NA25" s="4">
        <v>1</v>
      </c>
      <c r="NB25" s="4"/>
      <c r="NC25" s="4"/>
      <c r="ND25" s="4">
        <v>1</v>
      </c>
      <c r="NE25" s="4"/>
      <c r="NF25" s="4"/>
      <c r="NG25" s="4">
        <v>1</v>
      </c>
      <c r="NH25" s="4"/>
      <c r="NI25" s="4"/>
      <c r="NJ25" s="4">
        <v>1</v>
      </c>
      <c r="NK25" s="4"/>
      <c r="NL25" s="4"/>
      <c r="NM25" s="4">
        <v>1</v>
      </c>
      <c r="NN25" s="4"/>
      <c r="NO25" s="4"/>
      <c r="NP25" s="4">
        <v>1</v>
      </c>
      <c r="NQ25" s="4"/>
      <c r="NR25" s="4"/>
      <c r="NS25" s="4">
        <v>1</v>
      </c>
      <c r="NT25" s="4"/>
      <c r="NU25" s="4"/>
      <c r="NV25" s="4">
        <v>1</v>
      </c>
      <c r="NW25" s="4"/>
      <c r="NX25" s="4"/>
      <c r="NY25" s="4">
        <v>1</v>
      </c>
      <c r="NZ25" s="4"/>
      <c r="OA25" s="4"/>
      <c r="OB25" s="4">
        <v>1</v>
      </c>
      <c r="OC25" s="4"/>
      <c r="OD25" s="4"/>
      <c r="OE25" s="4">
        <v>1</v>
      </c>
      <c r="OF25" s="4"/>
      <c r="OG25" s="4"/>
      <c r="OH25" s="4">
        <v>1</v>
      </c>
      <c r="OI25" s="4"/>
      <c r="OJ25" s="4"/>
      <c r="OK25" s="4">
        <v>1</v>
      </c>
      <c r="OL25" s="4"/>
      <c r="OM25" s="4"/>
      <c r="ON25" s="4">
        <v>1</v>
      </c>
      <c r="OO25" s="4"/>
      <c r="OP25" s="4"/>
      <c r="OQ25" s="4">
        <v>1</v>
      </c>
      <c r="OR25" s="4"/>
      <c r="OS25" s="4"/>
      <c r="OT25" s="4">
        <v>1</v>
      </c>
      <c r="OU25" s="4"/>
      <c r="OV25" s="4"/>
      <c r="OW25" s="4">
        <v>1</v>
      </c>
      <c r="OX25" s="4"/>
      <c r="OY25" s="4"/>
      <c r="OZ25" s="4">
        <v>1</v>
      </c>
      <c r="PA25" s="4"/>
      <c r="PB25" s="4"/>
      <c r="PC25" s="4">
        <v>1</v>
      </c>
      <c r="PD25" s="4"/>
      <c r="PE25" s="4"/>
      <c r="PF25" s="4">
        <v>1</v>
      </c>
      <c r="PG25" s="4"/>
      <c r="PH25" s="4"/>
      <c r="PI25" s="4">
        <v>1</v>
      </c>
      <c r="PJ25" s="4"/>
      <c r="PK25" s="4"/>
      <c r="PL25" s="4">
        <v>1</v>
      </c>
      <c r="PM25" s="4"/>
      <c r="PN25" s="4"/>
      <c r="PO25" s="4">
        <v>1</v>
      </c>
      <c r="PP25" s="4"/>
      <c r="PQ25" s="4"/>
      <c r="PR25" s="4">
        <v>1</v>
      </c>
      <c r="PS25" s="4"/>
      <c r="PT25" s="4"/>
      <c r="PU25" s="4">
        <v>1</v>
      </c>
      <c r="PV25" s="4"/>
      <c r="PW25" s="4"/>
      <c r="PX25" s="4">
        <v>1</v>
      </c>
      <c r="PY25" s="4"/>
      <c r="PZ25" s="4"/>
      <c r="QA25" s="4">
        <v>1</v>
      </c>
      <c r="QB25" s="4"/>
      <c r="QC25" s="4"/>
      <c r="QD25" s="4">
        <v>1</v>
      </c>
      <c r="QE25" s="4"/>
      <c r="QF25" s="4"/>
      <c r="QG25" s="4">
        <v>1</v>
      </c>
      <c r="QH25" s="4"/>
      <c r="QI25" s="4"/>
      <c r="QJ25" s="4">
        <v>1</v>
      </c>
      <c r="QK25" s="4"/>
      <c r="QL25" s="4"/>
      <c r="QM25" s="4">
        <v>1</v>
      </c>
      <c r="QN25" s="4"/>
      <c r="QO25" s="4"/>
      <c r="QP25" s="4">
        <v>1</v>
      </c>
      <c r="QQ25" s="4"/>
      <c r="QR25" s="4"/>
      <c r="QS25" s="4">
        <v>1</v>
      </c>
      <c r="QT25" s="4"/>
      <c r="QU25" s="4"/>
      <c r="QV25" s="4">
        <v>1</v>
      </c>
      <c r="QW25" s="4"/>
      <c r="QX25" s="4"/>
      <c r="QY25" s="4">
        <v>1</v>
      </c>
      <c r="QZ25" s="4"/>
      <c r="RA25" s="4"/>
      <c r="RB25" s="4">
        <v>1</v>
      </c>
      <c r="RC25" s="4"/>
      <c r="RD25" s="4"/>
      <c r="RE25" s="4">
        <v>1</v>
      </c>
      <c r="RF25" s="4"/>
      <c r="RG25" s="4"/>
      <c r="RH25" s="4">
        <v>1</v>
      </c>
      <c r="RI25" s="4"/>
      <c r="RJ25" s="4"/>
      <c r="RK25" s="4">
        <v>1</v>
      </c>
      <c r="RL25" s="4"/>
      <c r="RM25" s="4"/>
      <c r="RN25" s="4">
        <v>1</v>
      </c>
      <c r="RO25" s="4"/>
      <c r="RP25" s="4"/>
      <c r="RQ25" s="4">
        <v>1</v>
      </c>
      <c r="RR25" s="4"/>
      <c r="RS25" s="4"/>
      <c r="RT25" s="4">
        <v>1</v>
      </c>
      <c r="RU25" s="4"/>
      <c r="RV25" s="4"/>
      <c r="RW25" s="4">
        <v>1</v>
      </c>
      <c r="RX25" s="4"/>
      <c r="RY25" s="4"/>
      <c r="RZ25" s="4">
        <v>1</v>
      </c>
      <c r="SA25" s="4"/>
      <c r="SB25" s="4"/>
      <c r="SC25" s="4">
        <v>1</v>
      </c>
      <c r="SD25" s="4"/>
      <c r="SE25" s="4"/>
      <c r="SF25" s="4">
        <v>1</v>
      </c>
      <c r="SG25" s="4"/>
      <c r="SH25" s="4"/>
      <c r="SI25" s="4">
        <v>1</v>
      </c>
      <c r="SJ25" s="4"/>
      <c r="SK25" s="4"/>
      <c r="SL25" s="4">
        <v>1</v>
      </c>
      <c r="SM25" s="4"/>
      <c r="SN25" s="4"/>
      <c r="SO25" s="4">
        <v>1</v>
      </c>
      <c r="SP25" s="4"/>
      <c r="SQ25" s="4"/>
      <c r="SR25" s="4">
        <v>1</v>
      </c>
      <c r="SS25" s="4"/>
      <c r="ST25" s="4"/>
      <c r="SU25" s="4">
        <v>1</v>
      </c>
      <c r="SV25" s="4"/>
      <c r="SW25" s="4"/>
      <c r="SX25" s="30">
        <v>1</v>
      </c>
      <c r="SY25" s="4"/>
      <c r="SZ25" s="4"/>
      <c r="TA25" s="4">
        <v>1</v>
      </c>
      <c r="TB25" s="4"/>
      <c r="TC25" s="4"/>
      <c r="TD25" s="4">
        <v>1</v>
      </c>
      <c r="TE25" s="4"/>
      <c r="TF25" s="4"/>
      <c r="TG25" s="30">
        <v>1</v>
      </c>
      <c r="TH25" s="4"/>
      <c r="TI25" s="4"/>
      <c r="TJ25" s="30">
        <v>1</v>
      </c>
      <c r="TK25" s="4"/>
      <c r="TL25" s="4"/>
      <c r="TM25" s="4">
        <v>1</v>
      </c>
      <c r="TN25" s="4"/>
      <c r="TO25" s="4"/>
      <c r="TP25" s="4">
        <v>1</v>
      </c>
      <c r="TQ25" s="4"/>
      <c r="TR25" s="4"/>
      <c r="TS25" s="4">
        <v>1</v>
      </c>
      <c r="TT25" s="4"/>
      <c r="TU25" s="4"/>
      <c r="TV25" s="4">
        <v>1</v>
      </c>
      <c r="TW25" s="4"/>
      <c r="TX25" s="4"/>
      <c r="TY25" s="4">
        <v>1</v>
      </c>
      <c r="TZ25" s="4"/>
      <c r="UA25" s="4"/>
      <c r="UB25" s="4">
        <v>1</v>
      </c>
      <c r="UC25" s="4"/>
      <c r="UD25" s="4"/>
      <c r="UE25" s="4">
        <v>1</v>
      </c>
      <c r="UF25" s="4"/>
      <c r="UG25" s="4"/>
      <c r="UH25" s="4">
        <v>1</v>
      </c>
      <c r="UI25" s="4"/>
      <c r="UJ25" s="4"/>
      <c r="UK25" s="4">
        <v>1</v>
      </c>
      <c r="UL25" s="4"/>
      <c r="UM25" s="4"/>
      <c r="UN25" s="4">
        <v>1</v>
      </c>
      <c r="UO25" s="4"/>
      <c r="UP25" s="4"/>
      <c r="UQ25" s="4">
        <v>1</v>
      </c>
      <c r="UR25" s="4"/>
      <c r="US25" s="4"/>
      <c r="UT25" s="4">
        <v>1</v>
      </c>
      <c r="UU25" s="4"/>
      <c r="UV25" s="4"/>
      <c r="UW25" s="4">
        <v>1</v>
      </c>
      <c r="UX25" s="4"/>
      <c r="UY25" s="4"/>
      <c r="UZ25" s="4">
        <v>1</v>
      </c>
      <c r="VA25" s="4"/>
      <c r="VB25" s="4"/>
      <c r="VC25" s="4">
        <v>1</v>
      </c>
      <c r="VD25" s="4"/>
      <c r="VE25" s="4"/>
      <c r="VF25" s="4">
        <v>1</v>
      </c>
      <c r="VG25" s="4"/>
      <c r="VH25" s="4"/>
      <c r="VI25" s="4">
        <v>1</v>
      </c>
      <c r="VJ25" s="4"/>
      <c r="VK25" s="4"/>
      <c r="VL25" s="4">
        <v>1</v>
      </c>
    </row>
    <row r="26" spans="1:584" ht="15.75" x14ac:dyDescent="0.25">
      <c r="A26" s="3">
        <v>13</v>
      </c>
      <c r="B26" s="57" t="s">
        <v>3234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30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39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30"/>
      <c r="SY26" s="4">
        <v>1</v>
      </c>
      <c r="SZ26" s="4"/>
      <c r="TA26" s="4"/>
      <c r="TB26" s="4">
        <v>1</v>
      </c>
      <c r="TC26" s="4"/>
      <c r="TD26" s="4"/>
      <c r="TE26" s="4">
        <v>1</v>
      </c>
      <c r="TF26" s="4"/>
      <c r="TG26" s="30"/>
      <c r="TH26" s="4">
        <v>1</v>
      </c>
      <c r="TI26" s="4"/>
      <c r="TJ26" s="30"/>
      <c r="TK26" s="4">
        <v>1</v>
      </c>
      <c r="TL26" s="4"/>
      <c r="TM26" s="4"/>
      <c r="TN26" s="4">
        <v>1</v>
      </c>
      <c r="TO26" s="4"/>
      <c r="TP26" s="4"/>
      <c r="TQ26" s="4">
        <v>1</v>
      </c>
      <c r="TR26" s="4"/>
      <c r="TS26" s="4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4"/>
    </row>
    <row r="27" spans="1:584" ht="15.75" x14ac:dyDescent="0.25">
      <c r="A27" s="3">
        <v>14</v>
      </c>
      <c r="B27" s="57" t="s">
        <v>3235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10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30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39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/>
      <c r="IV27" s="4">
        <v>1</v>
      </c>
      <c r="IW27" s="4"/>
      <c r="IX27" s="4"/>
      <c r="IY27" s="4">
        <v>1</v>
      </c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/>
      <c r="LG27" s="4">
        <v>1</v>
      </c>
      <c r="LH27" s="4"/>
      <c r="LI27" s="4"/>
      <c r="LJ27" s="4">
        <v>1</v>
      </c>
      <c r="LK27" s="4"/>
      <c r="LL27" s="4"/>
      <c r="LM27" s="4">
        <v>1</v>
      </c>
      <c r="LN27" s="4"/>
      <c r="LO27" s="4"/>
      <c r="LP27" s="4">
        <v>1</v>
      </c>
      <c r="LQ27" s="4"/>
      <c r="LR27" s="4"/>
      <c r="LS27" s="4">
        <v>1</v>
      </c>
      <c r="LT27" s="4"/>
      <c r="LU27" s="4"/>
      <c r="LV27" s="4">
        <v>1</v>
      </c>
      <c r="LW27" s="4"/>
      <c r="LX27" s="4"/>
      <c r="LY27" s="4">
        <v>1</v>
      </c>
      <c r="LZ27" s="4"/>
      <c r="MA27" s="4"/>
      <c r="MB27" s="4">
        <v>1</v>
      </c>
      <c r="MC27" s="4"/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/>
      <c r="NI27" s="4">
        <v>1</v>
      </c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/>
      <c r="OA27" s="4">
        <v>1</v>
      </c>
      <c r="OB27" s="4"/>
      <c r="OC27" s="4"/>
      <c r="OD27" s="4">
        <v>1</v>
      </c>
      <c r="OE27" s="4"/>
      <c r="OF27" s="4"/>
      <c r="OG27" s="4">
        <v>1</v>
      </c>
      <c r="OH27" s="4"/>
      <c r="OI27" s="4"/>
      <c r="OJ27" s="4">
        <v>1</v>
      </c>
      <c r="OK27" s="4"/>
      <c r="OL27" s="4"/>
      <c r="OM27" s="4">
        <v>1</v>
      </c>
      <c r="ON27" s="4"/>
      <c r="OO27" s="4"/>
      <c r="OP27" s="4">
        <v>1</v>
      </c>
      <c r="OQ27" s="4"/>
      <c r="OR27" s="4"/>
      <c r="OS27" s="4">
        <v>1</v>
      </c>
      <c r="OT27" s="4"/>
      <c r="OU27" s="4"/>
      <c r="OV27" s="4">
        <v>1</v>
      </c>
      <c r="OW27" s="4"/>
      <c r="OX27" s="4"/>
      <c r="OY27" s="4">
        <v>1</v>
      </c>
      <c r="OZ27" s="4"/>
      <c r="PA27" s="4"/>
      <c r="PB27" s="4">
        <v>1</v>
      </c>
      <c r="PC27" s="4"/>
      <c r="PD27" s="4"/>
      <c r="PE27" s="4">
        <v>1</v>
      </c>
      <c r="PF27" s="4"/>
      <c r="PG27" s="4"/>
      <c r="PH27" s="4">
        <v>1</v>
      </c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/>
      <c r="PZ27" s="4">
        <v>1</v>
      </c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/>
      <c r="QO27" s="4">
        <v>1</v>
      </c>
      <c r="QP27" s="4"/>
      <c r="QQ27" s="4"/>
      <c r="QR27" s="4">
        <v>1</v>
      </c>
      <c r="QS27" s="4"/>
      <c r="QT27" s="4"/>
      <c r="QU27" s="4">
        <v>1</v>
      </c>
      <c r="QV27" s="4"/>
      <c r="QW27" s="4"/>
      <c r="QX27" s="4">
        <v>1</v>
      </c>
      <c r="QY27" s="4"/>
      <c r="QZ27" s="4"/>
      <c r="RA27" s="4">
        <v>1</v>
      </c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/>
      <c r="RM27" s="4">
        <v>1</v>
      </c>
      <c r="RN27" s="4"/>
      <c r="RO27" s="4"/>
      <c r="RP27" s="4">
        <v>1</v>
      </c>
      <c r="RQ27" s="4"/>
      <c r="RR27" s="4"/>
      <c r="RS27" s="4">
        <v>1</v>
      </c>
      <c r="RT27" s="4"/>
      <c r="RU27" s="4"/>
      <c r="RV27" s="4">
        <v>1</v>
      </c>
      <c r="RW27" s="4"/>
      <c r="RX27" s="4"/>
      <c r="RY27" s="4">
        <v>1</v>
      </c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30"/>
      <c r="SY27" s="4"/>
      <c r="SZ27" s="4">
        <v>1</v>
      </c>
      <c r="TA27" s="4"/>
      <c r="TB27" s="4"/>
      <c r="TC27" s="4">
        <v>1</v>
      </c>
      <c r="TD27" s="4"/>
      <c r="TE27" s="4"/>
      <c r="TF27" s="4">
        <v>1</v>
      </c>
      <c r="TG27" s="30"/>
      <c r="TH27" s="4"/>
      <c r="TI27" s="4">
        <v>1</v>
      </c>
      <c r="TJ27" s="30"/>
      <c r="TK27" s="4"/>
      <c r="TL27" s="4">
        <v>1</v>
      </c>
      <c r="TM27" s="4"/>
      <c r="TN27" s="4"/>
      <c r="TO27" s="4">
        <v>1</v>
      </c>
      <c r="TP27" s="4"/>
      <c r="TQ27" s="4"/>
      <c r="TR27" s="4">
        <v>1</v>
      </c>
      <c r="TS27" s="4"/>
      <c r="TT27" s="4"/>
      <c r="TU27" s="4">
        <v>1</v>
      </c>
      <c r="TV27" s="4"/>
      <c r="TW27" s="4"/>
      <c r="TX27" s="4">
        <v>1</v>
      </c>
      <c r="TY27" s="4"/>
      <c r="TZ27" s="4"/>
      <c r="UA27" s="4">
        <v>1</v>
      </c>
      <c r="UB27" s="4"/>
      <c r="UC27" s="4"/>
      <c r="UD27" s="4">
        <v>1</v>
      </c>
      <c r="UE27" s="4"/>
      <c r="UF27" s="4"/>
      <c r="UG27" s="4">
        <v>1</v>
      </c>
      <c r="UH27" s="4"/>
      <c r="UI27" s="4"/>
      <c r="UJ27" s="4">
        <v>1</v>
      </c>
      <c r="UK27" s="4"/>
      <c r="UL27" s="4"/>
      <c r="UM27" s="4">
        <v>1</v>
      </c>
      <c r="UN27" s="4"/>
      <c r="UO27" s="4"/>
      <c r="UP27" s="4">
        <v>1</v>
      </c>
      <c r="UQ27" s="4"/>
      <c r="UR27" s="4"/>
      <c r="US27" s="4">
        <v>1</v>
      </c>
      <c r="UT27" s="4"/>
      <c r="UU27" s="4"/>
      <c r="UV27" s="4">
        <v>1</v>
      </c>
      <c r="UW27" s="4"/>
      <c r="UX27" s="4"/>
      <c r="UY27" s="4">
        <v>1</v>
      </c>
      <c r="UZ27" s="4"/>
      <c r="VA27" s="4"/>
      <c r="VB27" s="4">
        <v>1</v>
      </c>
      <c r="VC27" s="4"/>
      <c r="VD27" s="4"/>
      <c r="VE27" s="4">
        <v>1</v>
      </c>
      <c r="VF27" s="4"/>
      <c r="VG27" s="4"/>
      <c r="VH27" s="4">
        <v>1</v>
      </c>
      <c r="VI27" s="4"/>
      <c r="VJ27" s="4"/>
      <c r="VK27" s="4">
        <v>1</v>
      </c>
      <c r="VL27" s="4"/>
    </row>
    <row r="28" spans="1:584" ht="15.75" x14ac:dyDescent="0.25">
      <c r="A28" s="3">
        <v>15</v>
      </c>
      <c r="B28" s="57" t="s">
        <v>3236</v>
      </c>
      <c r="C28" s="3"/>
      <c r="D28" s="3"/>
      <c r="E28" s="3">
        <v>1</v>
      </c>
      <c r="F28" s="4"/>
      <c r="G28" s="4"/>
      <c r="H28" s="4"/>
      <c r="I28" s="4">
        <v>1</v>
      </c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10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30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39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/>
      <c r="LJ28" s="4">
        <v>1</v>
      </c>
      <c r="LK28" s="4"/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/>
      <c r="MH28" s="4">
        <v>1</v>
      </c>
      <c r="MI28" s="4"/>
      <c r="MJ28" s="4"/>
      <c r="MK28" s="4">
        <v>1</v>
      </c>
      <c r="ML28" s="4"/>
      <c r="MM28" s="4"/>
      <c r="MN28" s="4">
        <v>1</v>
      </c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/>
      <c r="NI28" s="4">
        <v>1</v>
      </c>
      <c r="NJ28" s="4"/>
      <c r="NK28" s="4"/>
      <c r="NL28" s="4">
        <v>1</v>
      </c>
      <c r="NM28" s="4"/>
      <c r="NN28" s="4"/>
      <c r="NO28" s="4">
        <v>1</v>
      </c>
      <c r="NP28" s="4"/>
      <c r="NQ28" s="4"/>
      <c r="NR28" s="4">
        <v>1</v>
      </c>
      <c r="NS28" s="4"/>
      <c r="NT28" s="4"/>
      <c r="NU28" s="4">
        <v>1</v>
      </c>
      <c r="NV28" s="4"/>
      <c r="NW28" s="4"/>
      <c r="NX28" s="4">
        <v>1</v>
      </c>
      <c r="NY28" s="4"/>
      <c r="NZ28" s="4"/>
      <c r="OA28" s="4">
        <v>1</v>
      </c>
      <c r="OB28" s="4"/>
      <c r="OC28" s="4"/>
      <c r="OD28" s="4">
        <v>1</v>
      </c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/>
      <c r="OV28" s="4">
        <v>1</v>
      </c>
      <c r="OW28" s="4"/>
      <c r="OX28" s="4"/>
      <c r="OY28" s="4">
        <v>1</v>
      </c>
      <c r="OZ28" s="4"/>
      <c r="PA28" s="4"/>
      <c r="PB28" s="4">
        <v>1</v>
      </c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>
        <v>1</v>
      </c>
      <c r="PR28" s="4"/>
      <c r="PS28" s="4"/>
      <c r="PT28" s="4">
        <v>1</v>
      </c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/>
      <c r="QL28" s="4">
        <v>1</v>
      </c>
      <c r="QM28" s="4"/>
      <c r="QN28" s="4"/>
      <c r="QO28" s="4">
        <v>1</v>
      </c>
      <c r="QP28" s="4"/>
      <c r="QQ28" s="4"/>
      <c r="QR28" s="4">
        <v>1</v>
      </c>
      <c r="QS28" s="4"/>
      <c r="QT28" s="4"/>
      <c r="QU28" s="4">
        <v>1</v>
      </c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/>
      <c r="RM28" s="4">
        <v>1</v>
      </c>
      <c r="RN28" s="4"/>
      <c r="RO28" s="4"/>
      <c r="RP28" s="4">
        <v>1</v>
      </c>
      <c r="RQ28" s="4"/>
      <c r="RR28" s="4"/>
      <c r="RS28" s="4">
        <v>1</v>
      </c>
      <c r="RT28" s="4"/>
      <c r="RU28" s="4"/>
      <c r="RV28" s="4">
        <v>1</v>
      </c>
      <c r="RW28" s="4"/>
      <c r="RX28" s="4"/>
      <c r="RY28" s="4">
        <v>1</v>
      </c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>
        <v>1</v>
      </c>
      <c r="SL28" s="4"/>
      <c r="SM28" s="4"/>
      <c r="SN28" s="4">
        <v>1</v>
      </c>
      <c r="SO28" s="4"/>
      <c r="SP28" s="4"/>
      <c r="SQ28" s="4">
        <v>1</v>
      </c>
      <c r="SR28" s="4"/>
      <c r="SS28" s="4"/>
      <c r="ST28" s="4">
        <v>1</v>
      </c>
      <c r="SU28" s="4"/>
      <c r="SV28" s="4"/>
      <c r="SW28" s="4">
        <v>1</v>
      </c>
      <c r="SX28" s="30"/>
      <c r="SY28" s="4"/>
      <c r="SZ28" s="4">
        <v>1</v>
      </c>
      <c r="TA28" s="4"/>
      <c r="TB28" s="4"/>
      <c r="TC28" s="4">
        <v>1</v>
      </c>
      <c r="TD28" s="4"/>
      <c r="TE28" s="4"/>
      <c r="TF28" s="4">
        <v>1</v>
      </c>
      <c r="TG28" s="30"/>
      <c r="TH28" s="4"/>
      <c r="TI28" s="4">
        <v>1</v>
      </c>
      <c r="TJ28" s="30"/>
      <c r="TK28" s="4"/>
      <c r="TL28" s="4">
        <v>1</v>
      </c>
      <c r="TM28" s="4"/>
      <c r="TN28" s="4"/>
      <c r="TO28" s="4">
        <v>1</v>
      </c>
      <c r="TP28" s="4"/>
      <c r="TQ28" s="4"/>
      <c r="TR28" s="4">
        <v>1</v>
      </c>
      <c r="TS28" s="4"/>
      <c r="TT28" s="4"/>
      <c r="TU28" s="4">
        <v>1</v>
      </c>
      <c r="TV28" s="4"/>
      <c r="TW28" s="4"/>
      <c r="TX28" s="4">
        <v>1</v>
      </c>
      <c r="TY28" s="4"/>
      <c r="TZ28" s="4"/>
      <c r="UA28" s="4">
        <v>1</v>
      </c>
      <c r="UB28" s="4"/>
      <c r="UC28" s="4"/>
      <c r="UD28" s="4">
        <v>1</v>
      </c>
      <c r="UE28" s="4"/>
      <c r="UF28" s="4"/>
      <c r="UG28" s="4">
        <v>1</v>
      </c>
      <c r="UH28" s="4"/>
      <c r="UI28" s="4"/>
      <c r="UJ28" s="4">
        <v>1</v>
      </c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/>
      <c r="UV28" s="4">
        <v>1</v>
      </c>
      <c r="UW28" s="4"/>
      <c r="UX28" s="4"/>
      <c r="UY28" s="4">
        <v>1</v>
      </c>
      <c r="UZ28" s="4"/>
      <c r="VA28" s="4"/>
      <c r="VB28" s="4">
        <v>1</v>
      </c>
      <c r="VC28" s="4"/>
      <c r="VD28" s="4"/>
      <c r="VE28" s="4">
        <v>1</v>
      </c>
      <c r="VF28" s="4"/>
      <c r="VG28" s="4"/>
      <c r="VH28" s="4">
        <v>1</v>
      </c>
      <c r="VI28" s="4"/>
      <c r="VJ28" s="4"/>
      <c r="VK28" s="4">
        <v>1</v>
      </c>
      <c r="VL28" s="4"/>
    </row>
    <row r="29" spans="1:584" ht="15.75" x14ac:dyDescent="0.25">
      <c r="A29" s="3">
        <v>16</v>
      </c>
      <c r="B29" s="57" t="s">
        <v>3237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30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39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/>
      <c r="QU29" s="4">
        <v>1</v>
      </c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30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30"/>
      <c r="TH29" s="4">
        <v>1</v>
      </c>
      <c r="TI29" s="4"/>
      <c r="TJ29" s="30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</row>
    <row r="30" spans="1:584" ht="15.75" x14ac:dyDescent="0.25">
      <c r="A30" s="3">
        <v>17</v>
      </c>
      <c r="B30" s="57" t="s">
        <v>3238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10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30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39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/>
      <c r="MK30" s="4">
        <v>1</v>
      </c>
      <c r="ML30" s="4"/>
      <c r="MM30" s="4"/>
      <c r="MN30" s="4">
        <v>1</v>
      </c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/>
      <c r="NI30" s="4">
        <v>1</v>
      </c>
      <c r="NJ30" s="4"/>
      <c r="NK30" s="4"/>
      <c r="NL30" s="4">
        <v>1</v>
      </c>
      <c r="NM30" s="4"/>
      <c r="NN30" s="4"/>
      <c r="NO30" s="4">
        <v>1</v>
      </c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>
        <v>1</v>
      </c>
      <c r="NY30" s="4"/>
      <c r="NZ30" s="4"/>
      <c r="OA30" s="4">
        <v>1</v>
      </c>
      <c r="OB30" s="4"/>
      <c r="OC30" s="4"/>
      <c r="OD30" s="4">
        <v>1</v>
      </c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/>
      <c r="OV30" s="4">
        <v>1</v>
      </c>
      <c r="OW30" s="4"/>
      <c r="OX30" s="4"/>
      <c r="OY30" s="4">
        <v>1</v>
      </c>
      <c r="OZ30" s="4"/>
      <c r="PA30" s="4"/>
      <c r="PB30" s="4">
        <v>1</v>
      </c>
      <c r="PC30" s="4"/>
      <c r="PD30" s="4"/>
      <c r="PE30" s="4">
        <v>1</v>
      </c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>
        <v>1</v>
      </c>
      <c r="PR30" s="4"/>
      <c r="PS30" s="4"/>
      <c r="PT30" s="4">
        <v>1</v>
      </c>
      <c r="PU30" s="4"/>
      <c r="PV30" s="4"/>
      <c r="PW30" s="4">
        <v>1</v>
      </c>
      <c r="PX30" s="4"/>
      <c r="PY30" s="4"/>
      <c r="PZ30" s="4">
        <v>1</v>
      </c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>
        <v>1</v>
      </c>
      <c r="QM30" s="4"/>
      <c r="QN30" s="4"/>
      <c r="QO30" s="4">
        <v>1</v>
      </c>
      <c r="QP30" s="4"/>
      <c r="QQ30" s="4"/>
      <c r="QR30" s="4">
        <v>1</v>
      </c>
      <c r="QS30" s="4"/>
      <c r="QT30" s="4">
        <v>1</v>
      </c>
      <c r="QU30" s="4"/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/>
      <c r="RJ30" s="4">
        <v>1</v>
      </c>
      <c r="RK30" s="4"/>
      <c r="RL30" s="4"/>
      <c r="RM30" s="4">
        <v>1</v>
      </c>
      <c r="RN30" s="4"/>
      <c r="RO30" s="4"/>
      <c r="RP30" s="4">
        <v>1</v>
      </c>
      <c r="RQ30" s="4"/>
      <c r="RR30" s="4"/>
      <c r="RS30" s="4">
        <v>1</v>
      </c>
      <c r="RT30" s="4"/>
      <c r="RU30" s="4"/>
      <c r="RV30" s="4">
        <v>1</v>
      </c>
      <c r="RW30" s="4"/>
      <c r="RX30" s="4"/>
      <c r="RY30" s="4">
        <v>1</v>
      </c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>
        <v>1</v>
      </c>
      <c r="SL30" s="4"/>
      <c r="SM30" s="4"/>
      <c r="SN30" s="4">
        <v>1</v>
      </c>
      <c r="SO30" s="4"/>
      <c r="SP30" s="4"/>
      <c r="SQ30" s="4">
        <v>1</v>
      </c>
      <c r="SR30" s="4"/>
      <c r="SS30" s="4"/>
      <c r="ST30" s="4">
        <v>1</v>
      </c>
      <c r="SU30" s="4"/>
      <c r="SV30" s="4"/>
      <c r="SW30" s="4">
        <v>1</v>
      </c>
      <c r="SX30" s="30"/>
      <c r="SY30" s="4"/>
      <c r="SZ30" s="4">
        <v>1</v>
      </c>
      <c r="TA30" s="4"/>
      <c r="TB30" s="4"/>
      <c r="TC30" s="4">
        <v>1</v>
      </c>
      <c r="TD30" s="4"/>
      <c r="TE30" s="4"/>
      <c r="TF30" s="4">
        <v>1</v>
      </c>
      <c r="TG30" s="30"/>
      <c r="TH30" s="4"/>
      <c r="TI30" s="4">
        <v>1</v>
      </c>
      <c r="TJ30" s="30"/>
      <c r="TK30" s="4"/>
      <c r="TL30" s="4">
        <v>1</v>
      </c>
      <c r="TM30" s="4"/>
      <c r="TN30" s="4"/>
      <c r="TO30" s="4">
        <v>1</v>
      </c>
      <c r="TP30" s="4"/>
      <c r="TQ30" s="4"/>
      <c r="TR30" s="4">
        <v>1</v>
      </c>
      <c r="TS30" s="4"/>
      <c r="TT30" s="4"/>
      <c r="TU30" s="4">
        <v>1</v>
      </c>
      <c r="TV30" s="4"/>
      <c r="TW30" s="4"/>
      <c r="TX30" s="4">
        <v>1</v>
      </c>
      <c r="TY30" s="4"/>
      <c r="TZ30" s="4"/>
      <c r="UA30" s="4">
        <v>1</v>
      </c>
      <c r="UB30" s="4"/>
      <c r="UC30" s="4"/>
      <c r="UD30" s="4">
        <v>1</v>
      </c>
      <c r="UE30" s="4"/>
      <c r="UF30" s="4"/>
      <c r="UG30" s="4">
        <v>1</v>
      </c>
      <c r="UH30" s="4"/>
      <c r="UI30" s="4"/>
      <c r="UJ30" s="4">
        <v>1</v>
      </c>
      <c r="UK30" s="4"/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>
        <v>1</v>
      </c>
      <c r="UZ30" s="4"/>
      <c r="VA30" s="4"/>
      <c r="VB30" s="4">
        <v>1</v>
      </c>
      <c r="VC30" s="4"/>
      <c r="VD30" s="4"/>
      <c r="VE30" s="4">
        <v>1</v>
      </c>
      <c r="VF30" s="4"/>
      <c r="VG30" s="4"/>
      <c r="VH30" s="4">
        <v>1</v>
      </c>
      <c r="VI30" s="4"/>
      <c r="VJ30" s="4"/>
      <c r="VK30" s="4">
        <v>1</v>
      </c>
      <c r="VL30" s="4"/>
    </row>
    <row r="31" spans="1:584" ht="15.75" x14ac:dyDescent="0.25">
      <c r="A31" s="3">
        <v>18</v>
      </c>
      <c r="B31" s="57" t="s">
        <v>3239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10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30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39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>
        <v>1</v>
      </c>
      <c r="IW31" s="4"/>
      <c r="IX31" s="4"/>
      <c r="IY31" s="4">
        <v>1</v>
      </c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/>
      <c r="KR31" s="4">
        <v>1</v>
      </c>
      <c r="KS31" s="4"/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>
        <v>1</v>
      </c>
      <c r="ML31" s="4"/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/>
      <c r="NI31" s="4">
        <v>1</v>
      </c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/>
      <c r="NU31" s="4">
        <v>1</v>
      </c>
      <c r="NV31" s="4"/>
      <c r="NW31" s="4"/>
      <c r="NX31" s="4">
        <v>1</v>
      </c>
      <c r="NY31" s="4"/>
      <c r="NZ31" s="4"/>
      <c r="OA31" s="4">
        <v>1</v>
      </c>
      <c r="OB31" s="4"/>
      <c r="OC31" s="4"/>
      <c r="OD31" s="4">
        <v>1</v>
      </c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/>
      <c r="OV31" s="4">
        <v>1</v>
      </c>
      <c r="OW31" s="4"/>
      <c r="OX31" s="4"/>
      <c r="OY31" s="4">
        <v>1</v>
      </c>
      <c r="OZ31" s="4"/>
      <c r="PA31" s="4"/>
      <c r="PB31" s="4">
        <v>1</v>
      </c>
      <c r="PC31" s="4"/>
      <c r="PD31" s="4"/>
      <c r="PE31" s="4">
        <v>1</v>
      </c>
      <c r="PF31" s="4"/>
      <c r="PG31" s="4"/>
      <c r="PH31" s="4">
        <v>1</v>
      </c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/>
      <c r="PZ31" s="4">
        <v>1</v>
      </c>
      <c r="QA31" s="4"/>
      <c r="QB31" s="4"/>
      <c r="QC31" s="4">
        <v>1</v>
      </c>
      <c r="QD31" s="4"/>
      <c r="QE31" s="4"/>
      <c r="QF31" s="4">
        <v>1</v>
      </c>
      <c r="QG31" s="4"/>
      <c r="QH31" s="4"/>
      <c r="QI31" s="4">
        <v>1</v>
      </c>
      <c r="QJ31" s="4"/>
      <c r="QK31" s="4"/>
      <c r="QL31" s="4">
        <v>1</v>
      </c>
      <c r="QM31" s="4"/>
      <c r="QN31" s="4"/>
      <c r="QO31" s="4">
        <v>1</v>
      </c>
      <c r="QP31" s="4"/>
      <c r="QQ31" s="4"/>
      <c r="QR31" s="4">
        <v>1</v>
      </c>
      <c r="QS31" s="4"/>
      <c r="QT31" s="4"/>
      <c r="QU31" s="4">
        <v>1</v>
      </c>
      <c r="QV31" s="4"/>
      <c r="QW31" s="4"/>
      <c r="QX31" s="4">
        <v>1</v>
      </c>
      <c r="QY31" s="4"/>
      <c r="QZ31" s="4"/>
      <c r="RA31" s="4">
        <v>1</v>
      </c>
      <c r="RB31" s="4"/>
      <c r="RC31" s="4"/>
      <c r="RD31" s="4">
        <v>1</v>
      </c>
      <c r="RE31" s="4"/>
      <c r="RF31" s="4"/>
      <c r="RG31" s="4">
        <v>1</v>
      </c>
      <c r="RH31" s="4"/>
      <c r="RI31" s="4"/>
      <c r="RJ31" s="4">
        <v>1</v>
      </c>
      <c r="RK31" s="4"/>
      <c r="RL31" s="4"/>
      <c r="RM31" s="4">
        <v>1</v>
      </c>
      <c r="RN31" s="4"/>
      <c r="RO31" s="4"/>
      <c r="RP31" s="4">
        <v>1</v>
      </c>
      <c r="RQ31" s="4"/>
      <c r="RR31" s="4"/>
      <c r="RS31" s="4">
        <v>1</v>
      </c>
      <c r="RT31" s="4"/>
      <c r="RU31" s="4"/>
      <c r="RV31" s="4">
        <v>1</v>
      </c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>
        <v>1</v>
      </c>
      <c r="SR31" s="4"/>
      <c r="SS31" s="4"/>
      <c r="ST31" s="4">
        <v>1</v>
      </c>
      <c r="SU31" s="4"/>
      <c r="SV31" s="4"/>
      <c r="SW31" s="4">
        <v>1</v>
      </c>
      <c r="SX31" s="30"/>
      <c r="SY31" s="4"/>
      <c r="SZ31" s="4">
        <v>1</v>
      </c>
      <c r="TA31" s="4"/>
      <c r="TB31" s="4"/>
      <c r="TC31" s="4">
        <v>1</v>
      </c>
      <c r="TD31" s="4"/>
      <c r="TE31" s="4"/>
      <c r="TF31" s="4">
        <v>1</v>
      </c>
      <c r="TG31" s="30"/>
      <c r="TH31" s="4"/>
      <c r="TI31" s="4">
        <v>1</v>
      </c>
      <c r="TJ31" s="30"/>
      <c r="TK31" s="4"/>
      <c r="TL31" s="4">
        <v>1</v>
      </c>
      <c r="TM31" s="4"/>
      <c r="TN31" s="4"/>
      <c r="TO31" s="4">
        <v>1</v>
      </c>
      <c r="TP31" s="4"/>
      <c r="TQ31" s="4">
        <v>1</v>
      </c>
      <c r="TR31" s="4"/>
      <c r="TS31" s="4"/>
      <c r="TT31" s="4"/>
      <c r="TU31" s="4">
        <v>1</v>
      </c>
      <c r="TV31" s="4"/>
      <c r="TW31" s="4"/>
      <c r="TX31" s="4">
        <v>1</v>
      </c>
      <c r="TY31" s="4"/>
      <c r="TZ31" s="4"/>
      <c r="UA31" s="4">
        <v>1</v>
      </c>
      <c r="UB31" s="4"/>
      <c r="UC31" s="4"/>
      <c r="UD31" s="4">
        <v>1</v>
      </c>
      <c r="UE31" s="4"/>
      <c r="UF31" s="4"/>
      <c r="UG31" s="4">
        <v>1</v>
      </c>
      <c r="UH31" s="4"/>
      <c r="UI31" s="4"/>
      <c r="UJ31" s="4">
        <v>1</v>
      </c>
      <c r="UK31" s="4"/>
      <c r="UL31" s="4"/>
      <c r="UM31" s="4">
        <v>1</v>
      </c>
      <c r="UN31" s="4"/>
      <c r="UO31" s="4"/>
      <c r="UP31" s="4">
        <v>1</v>
      </c>
      <c r="UQ31" s="4"/>
      <c r="UR31" s="4"/>
      <c r="US31" s="4">
        <v>1</v>
      </c>
      <c r="UT31" s="4"/>
      <c r="UU31" s="4"/>
      <c r="UV31" s="4">
        <v>1</v>
      </c>
      <c r="UW31" s="4"/>
      <c r="UX31" s="4"/>
      <c r="UY31" s="4">
        <v>1</v>
      </c>
      <c r="UZ31" s="4"/>
      <c r="VA31" s="4"/>
      <c r="VB31" s="4">
        <v>1</v>
      </c>
      <c r="VC31" s="4"/>
      <c r="VD31" s="4"/>
      <c r="VE31" s="4">
        <v>1</v>
      </c>
      <c r="VF31" s="4"/>
      <c r="VG31" s="4"/>
      <c r="VH31" s="4">
        <v>1</v>
      </c>
      <c r="VI31" s="4"/>
      <c r="VJ31" s="4"/>
      <c r="VK31" s="4">
        <v>1</v>
      </c>
      <c r="VL31" s="4"/>
    </row>
    <row r="32" spans="1:584" ht="15.75" x14ac:dyDescent="0.25">
      <c r="A32" s="3">
        <v>19</v>
      </c>
      <c r="B32" s="57" t="s">
        <v>3240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10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30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39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4">
        <v>1</v>
      </c>
      <c r="IV32" s="4"/>
      <c r="IW32" s="4"/>
      <c r="IX32" s="4">
        <v>1</v>
      </c>
      <c r="IY32" s="4"/>
      <c r="IZ32" s="4"/>
      <c r="JA32" s="4">
        <v>1</v>
      </c>
      <c r="JB32" s="4"/>
      <c r="JC32" s="4"/>
      <c r="JD32" s="4">
        <v>1</v>
      </c>
      <c r="JE32" s="4"/>
      <c r="JF32" s="4"/>
      <c r="JG32" s="4">
        <v>1</v>
      </c>
      <c r="JH32" s="4"/>
      <c r="JI32" s="4"/>
      <c r="JJ32" s="4">
        <v>1</v>
      </c>
      <c r="JK32" s="4"/>
      <c r="JL32" s="4"/>
      <c r="JM32" s="4">
        <v>1</v>
      </c>
      <c r="JN32" s="4"/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>
        <v>1</v>
      </c>
      <c r="KC32" s="4"/>
      <c r="KD32" s="4"/>
      <c r="KE32" s="4">
        <v>1</v>
      </c>
      <c r="KF32" s="4"/>
      <c r="KG32" s="4"/>
      <c r="KH32" s="4">
        <v>1</v>
      </c>
      <c r="KI32" s="4"/>
      <c r="KJ32" s="4"/>
      <c r="KK32" s="4">
        <v>1</v>
      </c>
      <c r="KL32" s="4"/>
      <c r="KM32" s="4"/>
      <c r="KN32" s="4">
        <v>1</v>
      </c>
      <c r="KO32" s="4"/>
      <c r="KP32" s="4"/>
      <c r="KQ32" s="4">
        <v>1</v>
      </c>
      <c r="KR32" s="4"/>
      <c r="KS32" s="4"/>
      <c r="KT32" s="4">
        <v>1</v>
      </c>
      <c r="KU32" s="4"/>
      <c r="KV32" s="4"/>
      <c r="KW32" s="4">
        <v>1</v>
      </c>
      <c r="KX32" s="4"/>
      <c r="KY32" s="4"/>
      <c r="KZ32" s="4">
        <v>1</v>
      </c>
      <c r="LA32" s="4"/>
      <c r="LB32" s="4"/>
      <c r="LC32" s="4">
        <v>1</v>
      </c>
      <c r="LD32" s="4"/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>
        <v>1</v>
      </c>
      <c r="MZ32" s="4"/>
      <c r="NA32" s="4"/>
      <c r="NB32" s="4">
        <v>1</v>
      </c>
      <c r="NC32" s="4"/>
      <c r="ND32" s="4"/>
      <c r="NE32" s="4">
        <v>1</v>
      </c>
      <c r="NF32" s="4"/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30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30"/>
      <c r="TH32" s="4">
        <v>1</v>
      </c>
      <c r="TI32" s="4"/>
      <c r="TJ32" s="30"/>
      <c r="TK32" s="4">
        <v>1</v>
      </c>
      <c r="TL32" s="4"/>
      <c r="TM32" s="4"/>
      <c r="TN32" s="4">
        <v>1</v>
      </c>
      <c r="TO32" s="4"/>
      <c r="TP32" s="4"/>
      <c r="TQ32" s="4"/>
      <c r="TR32" s="4">
        <v>1</v>
      </c>
      <c r="TS32" s="4"/>
      <c r="TT32" s="4">
        <v>1</v>
      </c>
      <c r="TU32" s="4"/>
      <c r="TV32" s="4"/>
      <c r="TW32" s="4">
        <v>1</v>
      </c>
      <c r="TX32" s="4"/>
      <c r="TY32" s="4"/>
      <c r="TZ32" s="4">
        <v>1</v>
      </c>
      <c r="UA32" s="4"/>
      <c r="UB32" s="4"/>
      <c r="UC32" s="4">
        <v>1</v>
      </c>
      <c r="UD32" s="4"/>
      <c r="UE32" s="4"/>
      <c r="UF32" s="4">
        <v>1</v>
      </c>
      <c r="UG32" s="4"/>
      <c r="UH32" s="4"/>
      <c r="UI32" s="4">
        <v>1</v>
      </c>
      <c r="UJ32" s="4"/>
      <c r="UK32" s="4"/>
      <c r="UL32" s="4">
        <v>1</v>
      </c>
      <c r="UM32" s="4"/>
      <c r="UN32" s="4"/>
      <c r="UO32" s="4">
        <v>1</v>
      </c>
      <c r="UP32" s="4"/>
      <c r="UQ32" s="4"/>
      <c r="UR32" s="4">
        <v>1</v>
      </c>
      <c r="US32" s="4"/>
      <c r="UT32" s="4"/>
      <c r="UU32" s="4">
        <v>1</v>
      </c>
      <c r="UV32" s="4"/>
      <c r="UW32" s="4"/>
      <c r="UX32" s="4">
        <v>1</v>
      </c>
      <c r="UY32" s="4"/>
      <c r="UZ32" s="4"/>
      <c r="VA32" s="4">
        <v>1</v>
      </c>
      <c r="VB32" s="4"/>
      <c r="VC32" s="4"/>
      <c r="VD32" s="4">
        <v>1</v>
      </c>
      <c r="VE32" s="4"/>
      <c r="VF32" s="4"/>
      <c r="VG32" s="4">
        <v>1</v>
      </c>
      <c r="VH32" s="4"/>
      <c r="VI32" s="4"/>
      <c r="VJ32" s="4">
        <v>1</v>
      </c>
      <c r="VK32" s="4"/>
      <c r="VL32" s="4"/>
    </row>
    <row r="33" spans="1:584" ht="15.75" x14ac:dyDescent="0.25">
      <c r="A33" s="3">
        <v>20</v>
      </c>
      <c r="B33" s="57" t="s">
        <v>3241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10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30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39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4"/>
      <c r="IV33" s="4">
        <v>1</v>
      </c>
      <c r="IW33" s="4"/>
      <c r="IX33" s="4"/>
      <c r="IY33" s="4">
        <v>1</v>
      </c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>
        <v>1</v>
      </c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/>
      <c r="JZ33" s="4">
        <v>1</v>
      </c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>
        <v>1</v>
      </c>
      <c r="KJ33" s="4"/>
      <c r="KK33" s="4"/>
      <c r="KL33" s="4">
        <v>1</v>
      </c>
      <c r="KM33" s="4"/>
      <c r="KN33" s="4"/>
      <c r="KO33" s="4">
        <v>1</v>
      </c>
      <c r="KP33" s="4"/>
      <c r="KQ33" s="4"/>
      <c r="KR33" s="4">
        <v>1</v>
      </c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/>
      <c r="LG33" s="4">
        <v>1</v>
      </c>
      <c r="LH33" s="4"/>
      <c r="LI33" s="4"/>
      <c r="LJ33" s="4">
        <v>1</v>
      </c>
      <c r="LK33" s="4"/>
      <c r="LL33" s="4"/>
      <c r="LM33" s="4">
        <v>1</v>
      </c>
      <c r="LN33" s="4"/>
      <c r="LO33" s="4"/>
      <c r="LP33" s="4">
        <v>1</v>
      </c>
      <c r="LQ33" s="4"/>
      <c r="LR33" s="4"/>
      <c r="LS33" s="4">
        <v>1</v>
      </c>
      <c r="LT33" s="4"/>
      <c r="LU33" s="4"/>
      <c r="LV33" s="4">
        <v>1</v>
      </c>
      <c r="LW33" s="4"/>
      <c r="LX33" s="4"/>
      <c r="LY33" s="4">
        <v>1</v>
      </c>
      <c r="LZ33" s="4"/>
      <c r="MA33" s="4"/>
      <c r="MB33" s="4">
        <v>1</v>
      </c>
      <c r="MC33" s="4"/>
      <c r="MD33" s="4"/>
      <c r="ME33" s="4">
        <v>1</v>
      </c>
      <c r="MF33" s="4"/>
      <c r="MG33" s="4"/>
      <c r="MH33" s="4">
        <v>1</v>
      </c>
      <c r="MI33" s="4"/>
      <c r="MJ33" s="4"/>
      <c r="MK33" s="4">
        <v>1</v>
      </c>
      <c r="ML33" s="4"/>
      <c r="MM33" s="4"/>
      <c r="MN33" s="4">
        <v>1</v>
      </c>
      <c r="MO33" s="4"/>
      <c r="MP33" s="4"/>
      <c r="MQ33" s="4">
        <v>1</v>
      </c>
      <c r="MR33" s="4"/>
      <c r="MS33" s="4"/>
      <c r="MT33" s="4">
        <v>1</v>
      </c>
      <c r="MU33" s="4"/>
      <c r="MV33" s="4"/>
      <c r="MW33" s="4">
        <v>1</v>
      </c>
      <c r="MX33" s="4"/>
      <c r="MY33" s="4"/>
      <c r="MZ33" s="4">
        <v>1</v>
      </c>
      <c r="NA33" s="4"/>
      <c r="NB33" s="4"/>
      <c r="NC33" s="4">
        <v>1</v>
      </c>
      <c r="ND33" s="4"/>
      <c r="NE33" s="4"/>
      <c r="NF33" s="4">
        <v>1</v>
      </c>
      <c r="NG33" s="4"/>
      <c r="NH33" s="4"/>
      <c r="NI33" s="4">
        <v>1</v>
      </c>
      <c r="NJ33" s="4"/>
      <c r="NK33" s="4"/>
      <c r="NL33" s="4">
        <v>1</v>
      </c>
      <c r="NM33" s="4"/>
      <c r="NN33" s="4"/>
      <c r="NO33" s="4">
        <v>1</v>
      </c>
      <c r="NP33" s="4"/>
      <c r="NQ33" s="4"/>
      <c r="NR33" s="4">
        <v>1</v>
      </c>
      <c r="NS33" s="4"/>
      <c r="NT33" s="4"/>
      <c r="NU33" s="4">
        <v>1</v>
      </c>
      <c r="NV33" s="4"/>
      <c r="NW33" s="4"/>
      <c r="NX33" s="4">
        <v>1</v>
      </c>
      <c r="NY33" s="4"/>
      <c r="NZ33" s="4"/>
      <c r="OA33" s="4">
        <v>1</v>
      </c>
      <c r="OB33" s="4"/>
      <c r="OC33" s="4"/>
      <c r="OD33" s="4">
        <v>1</v>
      </c>
      <c r="OE33" s="4"/>
      <c r="OF33" s="4"/>
      <c r="OG33" s="4">
        <v>1</v>
      </c>
      <c r="OH33" s="4"/>
      <c r="OI33" s="4"/>
      <c r="OJ33" s="4">
        <v>1</v>
      </c>
      <c r="OK33" s="4"/>
      <c r="OL33" s="4"/>
      <c r="OM33" s="4">
        <v>1</v>
      </c>
      <c r="ON33" s="4"/>
      <c r="OO33" s="4"/>
      <c r="OP33" s="4">
        <v>1</v>
      </c>
      <c r="OQ33" s="4"/>
      <c r="OR33" s="4"/>
      <c r="OS33" s="4">
        <v>1</v>
      </c>
      <c r="OT33" s="4"/>
      <c r="OU33" s="4"/>
      <c r="OV33" s="4">
        <v>1</v>
      </c>
      <c r="OW33" s="4"/>
      <c r="OX33" s="4"/>
      <c r="OY33" s="4">
        <v>1</v>
      </c>
      <c r="OZ33" s="4"/>
      <c r="PA33" s="4"/>
      <c r="PB33" s="4">
        <v>1</v>
      </c>
      <c r="PC33" s="4"/>
      <c r="PD33" s="4"/>
      <c r="PE33" s="4">
        <v>1</v>
      </c>
      <c r="PF33" s="4"/>
      <c r="PG33" s="4"/>
      <c r="PH33" s="4">
        <v>1</v>
      </c>
      <c r="PI33" s="4"/>
      <c r="PJ33" s="4"/>
      <c r="PK33" s="4">
        <v>1</v>
      </c>
      <c r="PL33" s="4"/>
      <c r="PM33" s="4"/>
      <c r="PN33" s="4">
        <v>1</v>
      </c>
      <c r="PO33" s="4"/>
      <c r="PP33" s="4"/>
      <c r="PQ33" s="4">
        <v>1</v>
      </c>
      <c r="PR33" s="4"/>
      <c r="PS33" s="4"/>
      <c r="PT33" s="4">
        <v>1</v>
      </c>
      <c r="PU33" s="4"/>
      <c r="PV33" s="4"/>
      <c r="PW33" s="4">
        <v>1</v>
      </c>
      <c r="PX33" s="4"/>
      <c r="PY33" s="4"/>
      <c r="PZ33" s="4">
        <v>1</v>
      </c>
      <c r="QA33" s="4"/>
      <c r="QB33" s="4"/>
      <c r="QC33" s="4">
        <v>1</v>
      </c>
      <c r="QD33" s="4"/>
      <c r="QE33" s="4"/>
      <c r="QF33" s="4">
        <v>1</v>
      </c>
      <c r="QG33" s="4"/>
      <c r="QH33" s="4"/>
      <c r="QI33" s="4">
        <v>1</v>
      </c>
      <c r="QJ33" s="4"/>
      <c r="QK33" s="4"/>
      <c r="QL33" s="4">
        <v>1</v>
      </c>
      <c r="QM33" s="4"/>
      <c r="QN33" s="4"/>
      <c r="QO33" s="4">
        <v>1</v>
      </c>
      <c r="QP33" s="4"/>
      <c r="QQ33" s="4"/>
      <c r="QR33" s="4">
        <v>1</v>
      </c>
      <c r="QS33" s="4"/>
      <c r="QT33" s="4"/>
      <c r="QU33" s="4">
        <v>1</v>
      </c>
      <c r="QV33" s="4"/>
      <c r="QW33" s="4"/>
      <c r="QX33" s="4">
        <v>1</v>
      </c>
      <c r="QY33" s="4"/>
      <c r="QZ33" s="4"/>
      <c r="RA33" s="4">
        <v>1</v>
      </c>
      <c r="RB33" s="4"/>
      <c r="RC33" s="4"/>
      <c r="RD33" s="4">
        <v>1</v>
      </c>
      <c r="RE33" s="4"/>
      <c r="RF33" s="4"/>
      <c r="RG33" s="4">
        <v>1</v>
      </c>
      <c r="RH33" s="4"/>
      <c r="RI33" s="4"/>
      <c r="RJ33" s="4">
        <v>1</v>
      </c>
      <c r="RK33" s="4"/>
      <c r="RL33" s="4"/>
      <c r="RM33" s="4">
        <v>1</v>
      </c>
      <c r="RN33" s="4"/>
      <c r="RO33" s="4"/>
      <c r="RP33" s="4">
        <v>1</v>
      </c>
      <c r="RQ33" s="4"/>
      <c r="RR33" s="4"/>
      <c r="RS33" s="4">
        <v>1</v>
      </c>
      <c r="RT33" s="4"/>
      <c r="RU33" s="4"/>
      <c r="RV33" s="4">
        <v>1</v>
      </c>
      <c r="RW33" s="4"/>
      <c r="RX33" s="4"/>
      <c r="RY33" s="4">
        <v>1</v>
      </c>
      <c r="RZ33" s="4"/>
      <c r="SA33" s="4"/>
      <c r="SB33" s="4">
        <v>1</v>
      </c>
      <c r="SC33" s="4"/>
      <c r="SD33" s="4"/>
      <c r="SE33" s="4">
        <v>1</v>
      </c>
      <c r="SF33" s="4"/>
      <c r="SG33" s="4"/>
      <c r="SH33" s="4">
        <v>1</v>
      </c>
      <c r="SI33" s="4"/>
      <c r="SJ33" s="4"/>
      <c r="SK33" s="4">
        <v>1</v>
      </c>
      <c r="SL33" s="4"/>
      <c r="SM33" s="4"/>
      <c r="SN33" s="4">
        <v>1</v>
      </c>
      <c r="SO33" s="4"/>
      <c r="SP33" s="4"/>
      <c r="SQ33" s="4">
        <v>1</v>
      </c>
      <c r="SR33" s="4"/>
      <c r="SS33" s="4"/>
      <c r="ST33" s="4">
        <v>1</v>
      </c>
      <c r="SU33" s="4"/>
      <c r="SV33" s="4"/>
      <c r="SW33" s="4">
        <v>1</v>
      </c>
      <c r="SX33" s="30"/>
      <c r="SY33" s="4"/>
      <c r="SZ33" s="4">
        <v>1</v>
      </c>
      <c r="TA33" s="4"/>
      <c r="TB33" s="4"/>
      <c r="TC33" s="4">
        <v>1</v>
      </c>
      <c r="TD33" s="4"/>
      <c r="TE33" s="4"/>
      <c r="TF33" s="4">
        <v>1</v>
      </c>
      <c r="TG33" s="30"/>
      <c r="TH33" s="4"/>
      <c r="TI33" s="4">
        <v>1</v>
      </c>
      <c r="TJ33" s="30"/>
      <c r="TK33" s="4"/>
      <c r="TL33" s="4">
        <v>1</v>
      </c>
      <c r="TM33" s="4"/>
      <c r="TN33" s="4"/>
      <c r="TO33" s="4">
        <v>1</v>
      </c>
      <c r="TP33" s="4"/>
      <c r="TQ33" s="4"/>
      <c r="TR33" s="4">
        <v>1</v>
      </c>
      <c r="TS33" s="4"/>
      <c r="TT33" s="4"/>
      <c r="TU33" s="4">
        <v>1</v>
      </c>
      <c r="TV33" s="4"/>
      <c r="TW33" s="4"/>
      <c r="TX33" s="4">
        <v>1</v>
      </c>
      <c r="TY33" s="4"/>
      <c r="TZ33" s="4"/>
      <c r="UA33" s="4">
        <v>1</v>
      </c>
      <c r="UB33" s="4"/>
      <c r="UC33" s="4"/>
      <c r="UD33" s="4">
        <v>1</v>
      </c>
      <c r="UE33" s="4"/>
      <c r="UF33" s="4"/>
      <c r="UG33" s="4">
        <v>1</v>
      </c>
      <c r="UH33" s="4"/>
      <c r="UI33" s="4"/>
      <c r="UJ33" s="4">
        <v>1</v>
      </c>
      <c r="UK33" s="4"/>
      <c r="UL33" s="4"/>
      <c r="UM33" s="4">
        <v>1</v>
      </c>
      <c r="UN33" s="4"/>
      <c r="UO33" s="4"/>
      <c r="UP33" s="4">
        <v>1</v>
      </c>
      <c r="UQ33" s="4"/>
      <c r="UR33" s="4"/>
      <c r="US33" s="4">
        <v>1</v>
      </c>
      <c r="UT33" s="4"/>
      <c r="UU33" s="4"/>
      <c r="UV33" s="4">
        <v>1</v>
      </c>
      <c r="UW33" s="4"/>
      <c r="UX33" s="4"/>
      <c r="UY33" s="4">
        <v>1</v>
      </c>
      <c r="UZ33" s="4"/>
      <c r="VA33" s="4"/>
      <c r="VB33" s="4">
        <v>1</v>
      </c>
      <c r="VC33" s="4"/>
      <c r="VD33" s="4"/>
      <c r="VE33" s="4">
        <v>1</v>
      </c>
      <c r="VF33" s="4"/>
      <c r="VG33" s="4"/>
      <c r="VH33" s="4">
        <v>1</v>
      </c>
      <c r="VI33" s="4"/>
      <c r="VJ33" s="4"/>
      <c r="VK33" s="4">
        <v>1</v>
      </c>
      <c r="VL33" s="4"/>
    </row>
    <row r="34" spans="1:584" ht="15.75" x14ac:dyDescent="0.25">
      <c r="A34" s="3">
        <v>21</v>
      </c>
      <c r="B34" s="57" t="s">
        <v>3242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10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30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/>
      <c r="HG34" s="4">
        <v>1</v>
      </c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39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4"/>
      <c r="IV34" s="4"/>
      <c r="IW34" s="4">
        <v>1</v>
      </c>
      <c r="IX34" s="4"/>
      <c r="IY34" s="4"/>
      <c r="IZ34" s="4">
        <v>1</v>
      </c>
      <c r="JA34" s="4"/>
      <c r="JB34" s="4"/>
      <c r="JC34" s="4">
        <v>1</v>
      </c>
      <c r="JD34" s="4"/>
      <c r="JE34" s="4"/>
      <c r="JF34" s="4">
        <v>1</v>
      </c>
      <c r="JG34" s="4"/>
      <c r="JH34" s="4"/>
      <c r="JI34" s="4">
        <v>1</v>
      </c>
      <c r="JJ34" s="4"/>
      <c r="JK34" s="4"/>
      <c r="JL34" s="4">
        <v>1</v>
      </c>
      <c r="JM34" s="4"/>
      <c r="JN34" s="4"/>
      <c r="JO34" s="4">
        <v>1</v>
      </c>
      <c r="JP34" s="4"/>
      <c r="JQ34" s="4"/>
      <c r="JR34" s="4">
        <v>1</v>
      </c>
      <c r="JS34" s="4"/>
      <c r="JT34" s="4"/>
      <c r="JU34" s="4">
        <v>1</v>
      </c>
      <c r="JV34" s="4"/>
      <c r="JW34" s="4"/>
      <c r="JX34" s="4">
        <v>1</v>
      </c>
      <c r="JY34" s="4"/>
      <c r="JZ34" s="4"/>
      <c r="KA34" s="4">
        <v>1</v>
      </c>
      <c r="KB34" s="4"/>
      <c r="KC34" s="4"/>
      <c r="KD34" s="4">
        <v>1</v>
      </c>
      <c r="KE34" s="4"/>
      <c r="KF34" s="4"/>
      <c r="KG34" s="4">
        <v>1</v>
      </c>
      <c r="KH34" s="4"/>
      <c r="KI34" s="4"/>
      <c r="KJ34" s="4">
        <v>1</v>
      </c>
      <c r="KK34" s="4"/>
      <c r="KL34" s="4"/>
      <c r="KM34" s="4">
        <v>1</v>
      </c>
      <c r="KN34" s="4"/>
      <c r="KO34" s="4"/>
      <c r="KP34" s="4">
        <v>1</v>
      </c>
      <c r="KQ34" s="4"/>
      <c r="KR34" s="4"/>
      <c r="KS34" s="4">
        <v>1</v>
      </c>
      <c r="KT34" s="4"/>
      <c r="KU34" s="4"/>
      <c r="KV34" s="4">
        <v>1</v>
      </c>
      <c r="KW34" s="4"/>
      <c r="KX34" s="4"/>
      <c r="KY34" s="4">
        <v>1</v>
      </c>
      <c r="KZ34" s="4"/>
      <c r="LA34" s="4"/>
      <c r="LB34" s="4">
        <v>1</v>
      </c>
      <c r="LC34" s="4"/>
      <c r="LD34" s="4"/>
      <c r="LE34" s="4">
        <v>1</v>
      </c>
      <c r="LF34" s="4"/>
      <c r="LG34" s="4"/>
      <c r="LH34" s="4">
        <v>1</v>
      </c>
      <c r="LI34" s="4"/>
      <c r="LJ34" s="4"/>
      <c r="LK34" s="4">
        <v>1</v>
      </c>
      <c r="LL34" s="4"/>
      <c r="LM34" s="4"/>
      <c r="LN34" s="4">
        <v>1</v>
      </c>
      <c r="LO34" s="4"/>
      <c r="LP34" s="4"/>
      <c r="LQ34" s="4">
        <v>1</v>
      </c>
      <c r="LR34" s="4"/>
      <c r="LS34" s="4"/>
      <c r="LT34" s="4">
        <v>1</v>
      </c>
      <c r="LU34" s="4"/>
      <c r="LV34" s="4"/>
      <c r="LW34" s="4">
        <v>1</v>
      </c>
      <c r="LX34" s="4"/>
      <c r="LY34" s="4"/>
      <c r="LZ34" s="4">
        <v>1</v>
      </c>
      <c r="MA34" s="4"/>
      <c r="MB34" s="4"/>
      <c r="MC34" s="4">
        <v>1</v>
      </c>
      <c r="MD34" s="4"/>
      <c r="ME34" s="4"/>
      <c r="MF34" s="4">
        <v>1</v>
      </c>
      <c r="MG34" s="4"/>
      <c r="MH34" s="4"/>
      <c r="MI34" s="4">
        <v>1</v>
      </c>
      <c r="MJ34" s="4"/>
      <c r="MK34" s="4"/>
      <c r="ML34" s="4">
        <v>1</v>
      </c>
      <c r="MM34" s="4"/>
      <c r="MN34" s="4"/>
      <c r="MO34" s="4">
        <v>1</v>
      </c>
      <c r="MP34" s="4"/>
      <c r="MQ34" s="4"/>
      <c r="MR34" s="4">
        <v>1</v>
      </c>
      <c r="MS34" s="4"/>
      <c r="MT34" s="4"/>
      <c r="MU34" s="4">
        <v>1</v>
      </c>
      <c r="MV34" s="4"/>
      <c r="MW34" s="4"/>
      <c r="MX34" s="4">
        <v>1</v>
      </c>
      <c r="MY34" s="4"/>
      <c r="MZ34" s="4"/>
      <c r="NA34" s="4">
        <v>1</v>
      </c>
      <c r="NB34" s="4"/>
      <c r="NC34" s="4"/>
      <c r="ND34" s="4">
        <v>1</v>
      </c>
      <c r="NE34" s="4"/>
      <c r="NF34" s="4"/>
      <c r="NG34" s="4">
        <v>1</v>
      </c>
      <c r="NH34" s="4"/>
      <c r="NI34" s="4"/>
      <c r="NJ34" s="4">
        <v>1</v>
      </c>
      <c r="NK34" s="4"/>
      <c r="NL34" s="4"/>
      <c r="NM34" s="4">
        <v>1</v>
      </c>
      <c r="NN34" s="4"/>
      <c r="NO34" s="4"/>
      <c r="NP34" s="4">
        <v>1</v>
      </c>
      <c r="NQ34" s="4"/>
      <c r="NR34" s="4"/>
      <c r="NS34" s="4">
        <v>1</v>
      </c>
      <c r="NT34" s="4"/>
      <c r="NU34" s="4"/>
      <c r="NV34" s="4">
        <v>1</v>
      </c>
      <c r="NW34" s="4"/>
      <c r="NX34" s="4"/>
      <c r="NY34" s="4">
        <v>1</v>
      </c>
      <c r="NZ34" s="4"/>
      <c r="OA34" s="4"/>
      <c r="OB34" s="4">
        <v>1</v>
      </c>
      <c r="OC34" s="4"/>
      <c r="OD34" s="4"/>
      <c r="OE34" s="4">
        <v>1</v>
      </c>
      <c r="OF34" s="4"/>
      <c r="OG34" s="4"/>
      <c r="OH34" s="4">
        <v>1</v>
      </c>
      <c r="OI34" s="4"/>
      <c r="OJ34" s="4"/>
      <c r="OK34" s="4">
        <v>1</v>
      </c>
      <c r="OL34" s="4"/>
      <c r="OM34" s="4"/>
      <c r="ON34" s="4">
        <v>1</v>
      </c>
      <c r="OO34" s="4"/>
      <c r="OP34" s="4"/>
      <c r="OQ34" s="4">
        <v>1</v>
      </c>
      <c r="OR34" s="4"/>
      <c r="OS34" s="4"/>
      <c r="OT34" s="4">
        <v>1</v>
      </c>
      <c r="OU34" s="4"/>
      <c r="OV34" s="4"/>
      <c r="OW34" s="4">
        <v>1</v>
      </c>
      <c r="OX34" s="4"/>
      <c r="OY34" s="4"/>
      <c r="OZ34" s="4">
        <v>1</v>
      </c>
      <c r="PA34" s="4"/>
      <c r="PB34" s="4"/>
      <c r="PC34" s="4">
        <v>1</v>
      </c>
      <c r="PD34" s="4"/>
      <c r="PE34" s="4"/>
      <c r="PF34" s="4">
        <v>1</v>
      </c>
      <c r="PG34" s="4"/>
      <c r="PH34" s="4"/>
      <c r="PI34" s="4">
        <v>1</v>
      </c>
      <c r="PJ34" s="4"/>
      <c r="PK34" s="4"/>
      <c r="PL34" s="4">
        <v>1</v>
      </c>
      <c r="PM34" s="4"/>
      <c r="PN34" s="4"/>
      <c r="PO34" s="4">
        <v>1</v>
      </c>
      <c r="PP34" s="4"/>
      <c r="PQ34" s="4"/>
      <c r="PR34" s="4">
        <v>1</v>
      </c>
      <c r="PS34" s="4"/>
      <c r="PT34" s="4"/>
      <c r="PU34" s="4">
        <v>1</v>
      </c>
      <c r="PV34" s="4"/>
      <c r="PW34" s="4"/>
      <c r="PX34" s="4">
        <v>1</v>
      </c>
      <c r="PY34" s="4"/>
      <c r="PZ34" s="4"/>
      <c r="QA34" s="4">
        <v>1</v>
      </c>
      <c r="QB34" s="4"/>
      <c r="QC34" s="4"/>
      <c r="QD34" s="4">
        <v>1</v>
      </c>
      <c r="QE34" s="4"/>
      <c r="QF34" s="4"/>
      <c r="QG34" s="4">
        <v>1</v>
      </c>
      <c r="QH34" s="4"/>
      <c r="QI34" s="4"/>
      <c r="QJ34" s="4">
        <v>1</v>
      </c>
      <c r="QK34" s="4"/>
      <c r="QL34" s="4"/>
      <c r="QM34" s="4">
        <v>1</v>
      </c>
      <c r="QN34" s="4"/>
      <c r="QO34" s="4"/>
      <c r="QP34" s="4">
        <v>1</v>
      </c>
      <c r="QQ34" s="4"/>
      <c r="QR34" s="4"/>
      <c r="QS34" s="4">
        <v>1</v>
      </c>
      <c r="QT34" s="4"/>
      <c r="QU34" s="4"/>
      <c r="QV34" s="4">
        <v>1</v>
      </c>
      <c r="QW34" s="4"/>
      <c r="QX34" s="4"/>
      <c r="QY34" s="4">
        <v>1</v>
      </c>
      <c r="QZ34" s="4"/>
      <c r="RA34" s="4"/>
      <c r="RB34" s="4">
        <v>1</v>
      </c>
      <c r="RC34" s="4"/>
      <c r="RD34" s="4"/>
      <c r="RE34" s="4">
        <v>1</v>
      </c>
      <c r="RF34" s="4"/>
      <c r="RG34" s="4"/>
      <c r="RH34" s="4">
        <v>1</v>
      </c>
      <c r="RI34" s="4"/>
      <c r="RJ34" s="4"/>
      <c r="RK34" s="4">
        <v>1</v>
      </c>
      <c r="RL34" s="4"/>
      <c r="RM34" s="4"/>
      <c r="RN34" s="4">
        <v>1</v>
      </c>
      <c r="RO34" s="4"/>
      <c r="RP34" s="4"/>
      <c r="RQ34" s="4">
        <v>1</v>
      </c>
      <c r="RR34" s="4"/>
      <c r="RS34" s="4"/>
      <c r="RT34" s="4">
        <v>1</v>
      </c>
      <c r="RU34" s="4"/>
      <c r="RV34" s="4"/>
      <c r="RW34" s="4">
        <v>1</v>
      </c>
      <c r="RX34" s="4"/>
      <c r="RY34" s="4"/>
      <c r="RZ34" s="4">
        <v>1</v>
      </c>
      <c r="SA34" s="4"/>
      <c r="SB34" s="4"/>
      <c r="SC34" s="4">
        <v>1</v>
      </c>
      <c r="SD34" s="4"/>
      <c r="SE34" s="4"/>
      <c r="SF34" s="4">
        <v>1</v>
      </c>
      <c r="SG34" s="4"/>
      <c r="SH34" s="4"/>
      <c r="SI34" s="4">
        <v>1</v>
      </c>
      <c r="SJ34" s="4"/>
      <c r="SK34" s="4"/>
      <c r="SL34" s="4">
        <v>1</v>
      </c>
      <c r="SM34" s="4"/>
      <c r="SN34" s="4"/>
      <c r="SO34" s="4">
        <v>1</v>
      </c>
      <c r="SP34" s="4"/>
      <c r="SQ34" s="4"/>
      <c r="SR34" s="4">
        <v>1</v>
      </c>
      <c r="SS34" s="4"/>
      <c r="ST34" s="4"/>
      <c r="SU34" s="4">
        <v>1</v>
      </c>
      <c r="SV34" s="4"/>
      <c r="SW34" s="4"/>
      <c r="SX34" s="30">
        <v>1</v>
      </c>
      <c r="SY34" s="4"/>
      <c r="SZ34" s="4"/>
      <c r="TA34" s="4">
        <v>1</v>
      </c>
      <c r="TB34" s="4"/>
      <c r="TC34" s="4"/>
      <c r="TD34" s="4">
        <v>1</v>
      </c>
      <c r="TE34" s="4"/>
      <c r="TF34" s="4"/>
      <c r="TG34" s="30">
        <v>1</v>
      </c>
      <c r="TH34" s="4"/>
      <c r="TI34" s="4"/>
      <c r="TJ34" s="30">
        <v>1</v>
      </c>
      <c r="TK34" s="4"/>
      <c r="TL34" s="4"/>
      <c r="TM34" s="4">
        <v>1</v>
      </c>
      <c r="TN34" s="4"/>
      <c r="TO34" s="4"/>
      <c r="TP34" s="4">
        <v>1</v>
      </c>
      <c r="TQ34" s="4"/>
      <c r="TR34" s="4"/>
      <c r="TS34" s="4">
        <v>1</v>
      </c>
      <c r="TT34" s="4"/>
      <c r="TU34" s="4"/>
      <c r="TV34" s="4">
        <v>1</v>
      </c>
      <c r="TW34" s="4"/>
      <c r="TX34" s="4"/>
      <c r="TY34" s="4">
        <v>1</v>
      </c>
      <c r="TZ34" s="4"/>
      <c r="UA34" s="4"/>
      <c r="UB34" s="4">
        <v>1</v>
      </c>
      <c r="UC34" s="4"/>
      <c r="UD34" s="4"/>
      <c r="UE34" s="4">
        <v>1</v>
      </c>
      <c r="UF34" s="4"/>
      <c r="UG34" s="4"/>
      <c r="UH34" s="4">
        <v>1</v>
      </c>
      <c r="UI34" s="4"/>
      <c r="UJ34" s="4"/>
      <c r="UK34" s="4">
        <v>1</v>
      </c>
      <c r="UL34" s="4"/>
      <c r="UM34" s="4"/>
      <c r="UN34" s="4">
        <v>1</v>
      </c>
      <c r="UO34" s="4"/>
      <c r="UP34" s="4"/>
      <c r="UQ34" s="4">
        <v>1</v>
      </c>
      <c r="UR34" s="4"/>
      <c r="US34" s="4"/>
      <c r="UT34" s="4">
        <v>1</v>
      </c>
      <c r="UU34" s="4"/>
      <c r="UV34" s="4"/>
      <c r="UW34" s="4">
        <v>1</v>
      </c>
      <c r="UX34" s="4"/>
      <c r="UY34" s="4"/>
      <c r="UZ34" s="4">
        <v>1</v>
      </c>
      <c r="VA34" s="4"/>
      <c r="VB34" s="4"/>
      <c r="VC34" s="4">
        <v>1</v>
      </c>
      <c r="VD34" s="4"/>
      <c r="VE34" s="4"/>
      <c r="VF34" s="4">
        <v>1</v>
      </c>
      <c r="VG34" s="4"/>
      <c r="VH34" s="4"/>
      <c r="VI34" s="4">
        <v>1</v>
      </c>
      <c r="VJ34" s="4"/>
      <c r="VK34" s="4"/>
      <c r="VL34" s="4">
        <v>1</v>
      </c>
    </row>
    <row r="35" spans="1:584" ht="15.75" x14ac:dyDescent="0.25">
      <c r="A35" s="3">
        <v>22</v>
      </c>
      <c r="B35" s="57" t="s">
        <v>3243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10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30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39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>
        <v>1</v>
      </c>
      <c r="IZ35" s="4"/>
      <c r="JA35" s="4"/>
      <c r="JB35" s="4">
        <v>1</v>
      </c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>
        <v>1</v>
      </c>
      <c r="JL35" s="4"/>
      <c r="JM35" s="4"/>
      <c r="JN35" s="4">
        <v>1</v>
      </c>
      <c r="JO35" s="4"/>
      <c r="JP35" s="4"/>
      <c r="JQ35" s="4">
        <v>1</v>
      </c>
      <c r="JR35" s="4"/>
      <c r="JS35" s="4"/>
      <c r="JT35" s="4">
        <v>1</v>
      </c>
      <c r="JU35" s="4"/>
      <c r="JV35" s="4"/>
      <c r="JW35" s="4">
        <v>1</v>
      </c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/>
      <c r="KI35" s="4">
        <v>1</v>
      </c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>
        <v>1</v>
      </c>
      <c r="LB35" s="4"/>
      <c r="LC35" s="4"/>
      <c r="LD35" s="4">
        <v>1</v>
      </c>
      <c r="LE35" s="4"/>
      <c r="LF35" s="4"/>
      <c r="LG35" s="4">
        <v>1</v>
      </c>
      <c r="LH35" s="4"/>
      <c r="LI35" s="4"/>
      <c r="LJ35" s="4">
        <v>1</v>
      </c>
      <c r="LK35" s="4"/>
      <c r="LL35" s="4"/>
      <c r="LM35" s="4">
        <v>1</v>
      </c>
      <c r="LN35" s="4"/>
      <c r="LO35" s="4"/>
      <c r="LP35" s="4">
        <v>1</v>
      </c>
      <c r="LQ35" s="4"/>
      <c r="LR35" s="4"/>
      <c r="LS35" s="4">
        <v>1</v>
      </c>
      <c r="LT35" s="4"/>
      <c r="LU35" s="4"/>
      <c r="LV35" s="4">
        <v>1</v>
      </c>
      <c r="LW35" s="4"/>
      <c r="LX35" s="4"/>
      <c r="LY35" s="4">
        <v>1</v>
      </c>
      <c r="LZ35" s="4"/>
      <c r="MA35" s="4"/>
      <c r="MB35" s="4">
        <v>1</v>
      </c>
      <c r="MC35" s="4"/>
      <c r="MD35" s="4"/>
      <c r="ME35" s="4">
        <v>1</v>
      </c>
      <c r="MF35" s="4"/>
      <c r="MG35" s="4"/>
      <c r="MH35" s="4">
        <v>1</v>
      </c>
      <c r="MI35" s="4"/>
      <c r="MJ35" s="4"/>
      <c r="MK35" s="4">
        <v>1</v>
      </c>
      <c r="ML35" s="4"/>
      <c r="MM35" s="4"/>
      <c r="MN35" s="4">
        <v>1</v>
      </c>
      <c r="MO35" s="4"/>
      <c r="MP35" s="4"/>
      <c r="MQ35" s="4">
        <v>1</v>
      </c>
      <c r="MR35" s="4"/>
      <c r="MS35" s="4"/>
      <c r="MT35" s="4">
        <v>1</v>
      </c>
      <c r="MU35" s="4"/>
      <c r="MV35" s="4"/>
      <c r="MW35" s="4">
        <v>1</v>
      </c>
      <c r="MX35" s="4"/>
      <c r="MY35" s="4"/>
      <c r="MZ35" s="4">
        <v>1</v>
      </c>
      <c r="NA35" s="4"/>
      <c r="NB35" s="4"/>
      <c r="NC35" s="4">
        <v>1</v>
      </c>
      <c r="ND35" s="4"/>
      <c r="NE35" s="4"/>
      <c r="NF35" s="4">
        <v>1</v>
      </c>
      <c r="NG35" s="4"/>
      <c r="NH35" s="4"/>
      <c r="NI35" s="4">
        <v>1</v>
      </c>
      <c r="NJ35" s="4"/>
      <c r="NK35" s="4"/>
      <c r="NL35" s="4">
        <v>1</v>
      </c>
      <c r="NM35" s="4"/>
      <c r="NN35" s="4"/>
      <c r="NO35" s="4">
        <v>1</v>
      </c>
      <c r="NP35" s="4"/>
      <c r="NQ35" s="4"/>
      <c r="NR35" s="4">
        <v>1</v>
      </c>
      <c r="NS35" s="4"/>
      <c r="NT35" s="4"/>
      <c r="NU35" s="4">
        <v>1</v>
      </c>
      <c r="NV35" s="4"/>
      <c r="NW35" s="4"/>
      <c r="NX35" s="4">
        <v>1</v>
      </c>
      <c r="NY35" s="4"/>
      <c r="NZ35" s="4"/>
      <c r="OA35" s="4">
        <v>1</v>
      </c>
      <c r="OB35" s="4"/>
      <c r="OC35" s="4"/>
      <c r="OD35" s="4">
        <v>1</v>
      </c>
      <c r="OE35" s="4"/>
      <c r="OF35" s="4"/>
      <c r="OG35" s="4">
        <v>1</v>
      </c>
      <c r="OH35" s="4"/>
      <c r="OI35" s="4"/>
      <c r="OJ35" s="4">
        <v>1</v>
      </c>
      <c r="OK35" s="4"/>
      <c r="OL35" s="4"/>
      <c r="OM35" s="4">
        <v>1</v>
      </c>
      <c r="ON35" s="4"/>
      <c r="OO35" s="4"/>
      <c r="OP35" s="4">
        <v>1</v>
      </c>
      <c r="OQ35" s="4"/>
      <c r="OR35" s="4"/>
      <c r="OS35" s="4">
        <v>1</v>
      </c>
      <c r="OT35" s="4"/>
      <c r="OU35" s="4"/>
      <c r="OV35" s="4">
        <v>1</v>
      </c>
      <c r="OW35" s="4"/>
      <c r="OX35" s="4"/>
      <c r="OY35" s="4">
        <v>1</v>
      </c>
      <c r="OZ35" s="4"/>
      <c r="PA35" s="4"/>
      <c r="PB35" s="4">
        <v>1</v>
      </c>
      <c r="PC35" s="4"/>
      <c r="PD35" s="4"/>
      <c r="PE35" s="4">
        <v>1</v>
      </c>
      <c r="PF35" s="4"/>
      <c r="PG35" s="4"/>
      <c r="PH35" s="4">
        <v>1</v>
      </c>
      <c r="PI35" s="4"/>
      <c r="PJ35" s="4"/>
      <c r="PK35" s="4">
        <v>1</v>
      </c>
      <c r="PL35" s="4"/>
      <c r="PM35" s="4"/>
      <c r="PN35" s="4">
        <v>1</v>
      </c>
      <c r="PO35" s="4"/>
      <c r="PP35" s="4"/>
      <c r="PQ35" s="4">
        <v>1</v>
      </c>
      <c r="PR35" s="4"/>
      <c r="PS35" s="4"/>
      <c r="PT35" s="4">
        <v>1</v>
      </c>
      <c r="PU35" s="4"/>
      <c r="PV35" s="4"/>
      <c r="PW35" s="4">
        <v>1</v>
      </c>
      <c r="PX35" s="4"/>
      <c r="PY35" s="4"/>
      <c r="PZ35" s="4">
        <v>1</v>
      </c>
      <c r="QA35" s="4"/>
      <c r="QB35" s="4"/>
      <c r="QC35" s="4">
        <v>1</v>
      </c>
      <c r="QD35" s="4"/>
      <c r="QE35" s="4"/>
      <c r="QF35" s="4">
        <v>1</v>
      </c>
      <c r="QG35" s="4"/>
      <c r="QH35" s="4"/>
      <c r="QI35" s="4">
        <v>1</v>
      </c>
      <c r="QJ35" s="4"/>
      <c r="QK35" s="4"/>
      <c r="QL35" s="4">
        <v>1</v>
      </c>
      <c r="QM35" s="4"/>
      <c r="QN35" s="4"/>
      <c r="QO35" s="4">
        <v>1</v>
      </c>
      <c r="QP35" s="4"/>
      <c r="QQ35" s="4"/>
      <c r="QR35" s="4">
        <v>1</v>
      </c>
      <c r="QS35" s="4"/>
      <c r="QT35" s="4"/>
      <c r="QU35" s="4">
        <v>1</v>
      </c>
      <c r="QV35" s="4"/>
      <c r="QW35" s="4"/>
      <c r="QX35" s="4">
        <v>1</v>
      </c>
      <c r="QY35" s="4"/>
      <c r="QZ35" s="4"/>
      <c r="RA35" s="4">
        <v>1</v>
      </c>
      <c r="RB35" s="4"/>
      <c r="RC35" s="4"/>
      <c r="RD35" s="4">
        <v>1</v>
      </c>
      <c r="RE35" s="4"/>
      <c r="RF35" s="4"/>
      <c r="RG35" s="4">
        <v>1</v>
      </c>
      <c r="RH35" s="4"/>
      <c r="RI35" s="4"/>
      <c r="RJ35" s="4">
        <v>1</v>
      </c>
      <c r="RK35" s="4"/>
      <c r="RL35" s="4"/>
      <c r="RM35" s="4">
        <v>1</v>
      </c>
      <c r="RN35" s="4"/>
      <c r="RO35" s="4"/>
      <c r="RP35" s="4">
        <v>1</v>
      </c>
      <c r="RQ35" s="4"/>
      <c r="RR35" s="4"/>
      <c r="RS35" s="4">
        <v>1</v>
      </c>
      <c r="RT35" s="4"/>
      <c r="RU35" s="4"/>
      <c r="RV35" s="4">
        <v>1</v>
      </c>
      <c r="RW35" s="4"/>
      <c r="RX35" s="4"/>
      <c r="RY35" s="4">
        <v>1</v>
      </c>
      <c r="RZ35" s="4"/>
      <c r="SA35" s="4"/>
      <c r="SB35" s="4">
        <v>1</v>
      </c>
      <c r="SC35" s="4"/>
      <c r="SD35" s="4"/>
      <c r="SE35" s="4">
        <v>1</v>
      </c>
      <c r="SF35" s="4"/>
      <c r="SG35" s="4"/>
      <c r="SH35" s="4">
        <v>1</v>
      </c>
      <c r="SI35" s="4"/>
      <c r="SJ35" s="4"/>
      <c r="SK35" s="4">
        <v>1</v>
      </c>
      <c r="SL35" s="4"/>
      <c r="SM35" s="4"/>
      <c r="SN35" s="4">
        <v>1</v>
      </c>
      <c r="SO35" s="4"/>
      <c r="SP35" s="4"/>
      <c r="SQ35" s="4">
        <v>1</v>
      </c>
      <c r="SR35" s="4"/>
      <c r="SS35" s="4"/>
      <c r="ST35" s="4">
        <v>1</v>
      </c>
      <c r="SU35" s="4"/>
      <c r="SV35" s="4"/>
      <c r="SW35" s="4">
        <v>1</v>
      </c>
      <c r="SX35" s="30"/>
      <c r="SY35" s="4"/>
      <c r="SZ35" s="4">
        <v>1</v>
      </c>
      <c r="TA35" s="4"/>
      <c r="TB35" s="4"/>
      <c r="TC35" s="4">
        <v>1</v>
      </c>
      <c r="TD35" s="4"/>
      <c r="TE35" s="4"/>
      <c r="TF35" s="4">
        <v>1</v>
      </c>
      <c r="TG35" s="30"/>
      <c r="TH35" s="4"/>
      <c r="TI35" s="4">
        <v>1</v>
      </c>
      <c r="TJ35" s="30"/>
      <c r="TK35" s="4"/>
      <c r="TL35" s="4">
        <v>1</v>
      </c>
      <c r="TM35" s="4"/>
      <c r="TN35" s="4"/>
      <c r="TO35" s="4">
        <v>1</v>
      </c>
      <c r="TP35" s="4"/>
      <c r="TQ35" s="4"/>
      <c r="TR35" s="4">
        <v>1</v>
      </c>
      <c r="TS35" s="4"/>
      <c r="TT35" s="4"/>
      <c r="TU35" s="4">
        <v>1</v>
      </c>
      <c r="TV35" s="4"/>
      <c r="TW35" s="4"/>
      <c r="TX35" s="4">
        <v>1</v>
      </c>
      <c r="TY35" s="4"/>
      <c r="TZ35" s="4"/>
      <c r="UA35" s="4">
        <v>1</v>
      </c>
      <c r="UB35" s="4"/>
      <c r="UC35" s="4"/>
      <c r="UD35" s="4">
        <v>1</v>
      </c>
      <c r="UE35" s="4"/>
      <c r="UF35" s="4"/>
      <c r="UG35" s="4">
        <v>1</v>
      </c>
      <c r="UH35" s="4"/>
      <c r="UI35" s="4"/>
      <c r="UJ35" s="4">
        <v>1</v>
      </c>
      <c r="UK35" s="4"/>
      <c r="UL35" s="4"/>
      <c r="UM35" s="4">
        <v>1</v>
      </c>
      <c r="UN35" s="4"/>
      <c r="UO35" s="4"/>
      <c r="UP35" s="4">
        <v>1</v>
      </c>
      <c r="UQ35" s="4"/>
      <c r="UR35" s="4"/>
      <c r="US35" s="4">
        <v>1</v>
      </c>
      <c r="UT35" s="4"/>
      <c r="UU35" s="4"/>
      <c r="UV35" s="4">
        <v>1</v>
      </c>
      <c r="UW35" s="4"/>
      <c r="UX35" s="4"/>
      <c r="UY35" s="4">
        <v>1</v>
      </c>
      <c r="UZ35" s="4"/>
      <c r="VA35" s="4"/>
      <c r="VB35" s="4">
        <v>1</v>
      </c>
      <c r="VC35" s="4"/>
      <c r="VD35" s="4"/>
      <c r="VE35" s="4">
        <v>1</v>
      </c>
      <c r="VF35" s="4"/>
      <c r="VG35" s="4"/>
      <c r="VH35" s="4">
        <v>1</v>
      </c>
      <c r="VI35" s="4"/>
      <c r="VJ35" s="4"/>
      <c r="VK35" s="4">
        <v>1</v>
      </c>
      <c r="VL35" s="4"/>
    </row>
    <row r="36" spans="1:584" ht="15.75" x14ac:dyDescent="0.25">
      <c r="A36" s="3">
        <v>23</v>
      </c>
      <c r="B36" s="57" t="s">
        <v>3244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10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30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39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4"/>
      <c r="IV36" s="4">
        <v>1</v>
      </c>
      <c r="IW36" s="4"/>
      <c r="IX36" s="4"/>
      <c r="IY36" s="4">
        <v>1</v>
      </c>
      <c r="IZ36" s="4"/>
      <c r="JA36" s="4"/>
      <c r="JB36" s="4">
        <v>1</v>
      </c>
      <c r="JC36" s="4"/>
      <c r="JD36" s="4"/>
      <c r="JE36" s="4">
        <v>1</v>
      </c>
      <c r="JF36" s="4"/>
      <c r="JG36" s="4"/>
      <c r="JH36" s="4">
        <v>1</v>
      </c>
      <c r="JI36" s="4"/>
      <c r="JJ36" s="4"/>
      <c r="JK36" s="4">
        <v>1</v>
      </c>
      <c r="JL36" s="4"/>
      <c r="JM36" s="4"/>
      <c r="JN36" s="4">
        <v>1</v>
      </c>
      <c r="JO36" s="4"/>
      <c r="JP36" s="4"/>
      <c r="JQ36" s="4">
        <v>1</v>
      </c>
      <c r="JR36" s="4"/>
      <c r="JS36" s="4"/>
      <c r="JT36" s="4">
        <v>1</v>
      </c>
      <c r="JU36" s="4"/>
      <c r="JV36" s="4"/>
      <c r="JW36" s="4">
        <v>1</v>
      </c>
      <c r="JX36" s="4"/>
      <c r="JY36" s="4"/>
      <c r="JZ36" s="4">
        <v>1</v>
      </c>
      <c r="KA36" s="4"/>
      <c r="KB36" s="4"/>
      <c r="KC36" s="4">
        <v>1</v>
      </c>
      <c r="KD36" s="4"/>
      <c r="KE36" s="4"/>
      <c r="KF36" s="4">
        <v>1</v>
      </c>
      <c r="KG36" s="4"/>
      <c r="KH36" s="4"/>
      <c r="KI36" s="4">
        <v>1</v>
      </c>
      <c r="KJ36" s="4"/>
      <c r="KK36" s="4"/>
      <c r="KL36" s="4">
        <v>1</v>
      </c>
      <c r="KM36" s="4"/>
      <c r="KN36" s="4"/>
      <c r="KO36" s="4">
        <v>1</v>
      </c>
      <c r="KP36" s="4"/>
      <c r="KQ36" s="4"/>
      <c r="KR36" s="4">
        <v>1</v>
      </c>
      <c r="KS36" s="4"/>
      <c r="KT36" s="4"/>
      <c r="KU36" s="4">
        <v>1</v>
      </c>
      <c r="KV36" s="4"/>
      <c r="KW36" s="4"/>
      <c r="KX36" s="4">
        <v>1</v>
      </c>
      <c r="KY36" s="4"/>
      <c r="KZ36" s="4"/>
      <c r="LA36" s="4">
        <v>1</v>
      </c>
      <c r="LB36" s="4"/>
      <c r="LC36" s="4"/>
      <c r="LD36" s="4">
        <v>1</v>
      </c>
      <c r="LE36" s="4"/>
      <c r="LF36" s="4"/>
      <c r="LG36" s="4">
        <v>1</v>
      </c>
      <c r="LH36" s="4"/>
      <c r="LI36" s="4"/>
      <c r="LJ36" s="4">
        <v>1</v>
      </c>
      <c r="LK36" s="4"/>
      <c r="LL36" s="4"/>
      <c r="LM36" s="4">
        <v>1</v>
      </c>
      <c r="LN36" s="4"/>
      <c r="LO36" s="4"/>
      <c r="LP36" s="4">
        <v>1</v>
      </c>
      <c r="LQ36" s="4"/>
      <c r="LR36" s="4"/>
      <c r="LS36" s="4">
        <v>1</v>
      </c>
      <c r="LT36" s="4"/>
      <c r="LU36" s="4"/>
      <c r="LV36" s="4">
        <v>1</v>
      </c>
      <c r="LW36" s="4"/>
      <c r="LX36" s="4"/>
      <c r="LY36" s="4">
        <v>1</v>
      </c>
      <c r="LZ36" s="4"/>
      <c r="MA36" s="4"/>
      <c r="MB36" s="4">
        <v>1</v>
      </c>
      <c r="MC36" s="4"/>
      <c r="MD36" s="4"/>
      <c r="ME36" s="4">
        <v>1</v>
      </c>
      <c r="MF36" s="4"/>
      <c r="MG36" s="4"/>
      <c r="MH36" s="4">
        <v>1</v>
      </c>
      <c r="MI36" s="4"/>
      <c r="MJ36" s="4"/>
      <c r="MK36" s="4">
        <v>1</v>
      </c>
      <c r="ML36" s="4"/>
      <c r="MM36" s="4"/>
      <c r="MN36" s="4">
        <v>1</v>
      </c>
      <c r="MO36" s="4"/>
      <c r="MP36" s="4"/>
      <c r="MQ36" s="4">
        <v>1</v>
      </c>
      <c r="MR36" s="4"/>
      <c r="MS36" s="4"/>
      <c r="MT36" s="4">
        <v>1</v>
      </c>
      <c r="MU36" s="4"/>
      <c r="MV36" s="4"/>
      <c r="MW36" s="4">
        <v>1</v>
      </c>
      <c r="MX36" s="4"/>
      <c r="MY36" s="4"/>
      <c r="MZ36" s="4">
        <v>1</v>
      </c>
      <c r="NA36" s="4"/>
      <c r="NB36" s="4"/>
      <c r="NC36" s="4">
        <v>1</v>
      </c>
      <c r="ND36" s="4"/>
      <c r="NE36" s="4"/>
      <c r="NF36" s="4">
        <v>1</v>
      </c>
      <c r="NG36" s="4"/>
      <c r="NH36" s="4"/>
      <c r="NI36" s="4">
        <v>1</v>
      </c>
      <c r="NJ36" s="4"/>
      <c r="NK36" s="4"/>
      <c r="NL36" s="4">
        <v>1</v>
      </c>
      <c r="NM36" s="4"/>
      <c r="NN36" s="4"/>
      <c r="NO36" s="4">
        <v>1</v>
      </c>
      <c r="NP36" s="4"/>
      <c r="NQ36" s="4"/>
      <c r="NR36" s="4">
        <v>1</v>
      </c>
      <c r="NS36" s="4"/>
      <c r="NT36" s="4"/>
      <c r="NU36" s="4">
        <v>1</v>
      </c>
      <c r="NV36" s="4"/>
      <c r="NW36" s="4"/>
      <c r="NX36" s="4">
        <v>1</v>
      </c>
      <c r="NY36" s="4"/>
      <c r="NZ36" s="4"/>
      <c r="OA36" s="4">
        <v>1</v>
      </c>
      <c r="OB36" s="4"/>
      <c r="OC36" s="4"/>
      <c r="OD36" s="4">
        <v>1</v>
      </c>
      <c r="OE36" s="4"/>
      <c r="OF36" s="4"/>
      <c r="OG36" s="4">
        <v>1</v>
      </c>
      <c r="OH36" s="4"/>
      <c r="OI36" s="4"/>
      <c r="OJ36" s="4">
        <v>1</v>
      </c>
      <c r="OK36" s="4"/>
      <c r="OL36" s="4"/>
      <c r="OM36" s="4">
        <v>1</v>
      </c>
      <c r="ON36" s="4"/>
      <c r="OO36" s="4"/>
      <c r="OP36" s="4">
        <v>1</v>
      </c>
      <c r="OQ36" s="4"/>
      <c r="OR36" s="4"/>
      <c r="OS36" s="4">
        <v>1</v>
      </c>
      <c r="OT36" s="4"/>
      <c r="OU36" s="4"/>
      <c r="OV36" s="4">
        <v>1</v>
      </c>
      <c r="OW36" s="4"/>
      <c r="OX36" s="4"/>
      <c r="OY36" s="4">
        <v>1</v>
      </c>
      <c r="OZ36" s="4"/>
      <c r="PA36" s="4"/>
      <c r="PB36" s="4">
        <v>1</v>
      </c>
      <c r="PC36" s="4"/>
      <c r="PD36" s="4"/>
      <c r="PE36" s="4">
        <v>1</v>
      </c>
      <c r="PF36" s="4"/>
      <c r="PG36" s="4"/>
      <c r="PH36" s="4">
        <v>1</v>
      </c>
      <c r="PI36" s="4"/>
      <c r="PJ36" s="4"/>
      <c r="PK36" s="4">
        <v>1</v>
      </c>
      <c r="PL36" s="4"/>
      <c r="PM36" s="4"/>
      <c r="PN36" s="4">
        <v>1</v>
      </c>
      <c r="PO36" s="4"/>
      <c r="PP36" s="4"/>
      <c r="PQ36" s="4">
        <v>1</v>
      </c>
      <c r="PR36" s="4"/>
      <c r="PS36" s="4"/>
      <c r="PT36" s="4">
        <v>1</v>
      </c>
      <c r="PU36" s="4"/>
      <c r="PV36" s="4"/>
      <c r="PW36" s="4">
        <v>1</v>
      </c>
      <c r="PX36" s="4"/>
      <c r="PY36" s="4"/>
      <c r="PZ36" s="4">
        <v>1</v>
      </c>
      <c r="QA36" s="4"/>
      <c r="QB36" s="4"/>
      <c r="QC36" s="4">
        <v>1</v>
      </c>
      <c r="QD36" s="4"/>
      <c r="QE36" s="4"/>
      <c r="QF36" s="4">
        <v>1</v>
      </c>
      <c r="QG36" s="4"/>
      <c r="QH36" s="4"/>
      <c r="QI36" s="4">
        <v>1</v>
      </c>
      <c r="QJ36" s="4"/>
      <c r="QK36" s="4"/>
      <c r="QL36" s="4">
        <v>1</v>
      </c>
      <c r="QM36" s="4"/>
      <c r="QN36" s="4"/>
      <c r="QO36" s="4">
        <v>1</v>
      </c>
      <c r="QP36" s="4"/>
      <c r="QQ36" s="4"/>
      <c r="QR36" s="4">
        <v>1</v>
      </c>
      <c r="QS36" s="4"/>
      <c r="QT36" s="4"/>
      <c r="QU36" s="4">
        <v>1</v>
      </c>
      <c r="QV36" s="4"/>
      <c r="QW36" s="4"/>
      <c r="QX36" s="4">
        <v>1</v>
      </c>
      <c r="QY36" s="4"/>
      <c r="QZ36" s="4"/>
      <c r="RA36" s="4">
        <v>1</v>
      </c>
      <c r="RB36" s="4"/>
      <c r="RC36" s="4"/>
      <c r="RD36" s="4">
        <v>1</v>
      </c>
      <c r="RE36" s="4"/>
      <c r="RF36" s="4"/>
      <c r="RG36" s="4">
        <v>1</v>
      </c>
      <c r="RH36" s="4"/>
      <c r="RI36" s="4"/>
      <c r="RJ36" s="4">
        <v>1</v>
      </c>
      <c r="RK36" s="4"/>
      <c r="RL36" s="4"/>
      <c r="RM36" s="4">
        <v>1</v>
      </c>
      <c r="RN36" s="4"/>
      <c r="RO36" s="4"/>
      <c r="RP36" s="4">
        <v>1</v>
      </c>
      <c r="RQ36" s="4"/>
      <c r="RR36" s="4"/>
      <c r="RS36" s="4">
        <v>1</v>
      </c>
      <c r="RT36" s="4"/>
      <c r="RU36" s="4"/>
      <c r="RV36" s="4">
        <v>1</v>
      </c>
      <c r="RW36" s="4"/>
      <c r="RX36" s="4"/>
      <c r="RY36" s="4">
        <v>1</v>
      </c>
      <c r="RZ36" s="4"/>
      <c r="SA36" s="4"/>
      <c r="SB36" s="4">
        <v>1</v>
      </c>
      <c r="SC36" s="4"/>
      <c r="SD36" s="4"/>
      <c r="SE36" s="4">
        <v>1</v>
      </c>
      <c r="SF36" s="4"/>
      <c r="SG36" s="4"/>
      <c r="SH36" s="4">
        <v>1</v>
      </c>
      <c r="SI36" s="4"/>
      <c r="SJ36" s="4"/>
      <c r="SK36" s="4">
        <v>1</v>
      </c>
      <c r="SL36" s="4"/>
      <c r="SM36" s="4"/>
      <c r="SN36" s="4">
        <v>1</v>
      </c>
      <c r="SO36" s="4"/>
      <c r="SP36" s="4"/>
      <c r="SQ36" s="4">
        <v>1</v>
      </c>
      <c r="SR36" s="4"/>
      <c r="SS36" s="4"/>
      <c r="ST36" s="4">
        <v>1</v>
      </c>
      <c r="SU36" s="4"/>
      <c r="SV36" s="4"/>
      <c r="SW36" s="4">
        <v>1</v>
      </c>
      <c r="SX36" s="30"/>
      <c r="SY36" s="4"/>
      <c r="SZ36" s="4">
        <v>1</v>
      </c>
      <c r="TA36" s="4"/>
      <c r="TB36" s="4"/>
      <c r="TC36" s="4">
        <v>1</v>
      </c>
      <c r="TD36" s="4"/>
      <c r="TE36" s="4"/>
      <c r="TF36" s="4">
        <v>1</v>
      </c>
      <c r="TG36" s="30"/>
      <c r="TH36" s="4"/>
      <c r="TI36" s="4">
        <v>1</v>
      </c>
      <c r="TJ36" s="30"/>
      <c r="TK36" s="4"/>
      <c r="TL36" s="4">
        <v>1</v>
      </c>
      <c r="TM36" s="4"/>
      <c r="TN36" s="4"/>
      <c r="TO36" s="4">
        <v>1</v>
      </c>
      <c r="TP36" s="4"/>
      <c r="TQ36" s="4"/>
      <c r="TR36" s="4">
        <v>1</v>
      </c>
      <c r="TS36" s="4"/>
      <c r="TT36" s="4"/>
      <c r="TU36" s="4">
        <v>1</v>
      </c>
      <c r="TV36" s="4"/>
      <c r="TW36" s="4"/>
      <c r="TX36" s="4">
        <v>1</v>
      </c>
      <c r="TY36" s="4"/>
      <c r="TZ36" s="4"/>
      <c r="UA36" s="4">
        <v>1</v>
      </c>
      <c r="UB36" s="4"/>
      <c r="UC36" s="4"/>
      <c r="UD36" s="4">
        <v>1</v>
      </c>
      <c r="UE36" s="4"/>
      <c r="UF36" s="4"/>
      <c r="UG36" s="4">
        <v>1</v>
      </c>
      <c r="UH36" s="4"/>
      <c r="UI36" s="4"/>
      <c r="UJ36" s="4">
        <v>1</v>
      </c>
      <c r="UK36" s="4"/>
      <c r="UL36" s="4"/>
      <c r="UM36" s="4">
        <v>1</v>
      </c>
      <c r="UN36" s="4"/>
      <c r="UO36" s="4"/>
      <c r="UP36" s="4">
        <v>1</v>
      </c>
      <c r="UQ36" s="4"/>
      <c r="UR36" s="4"/>
      <c r="US36" s="4">
        <v>1</v>
      </c>
      <c r="UT36" s="4"/>
      <c r="UU36" s="4"/>
      <c r="UV36" s="4">
        <v>1</v>
      </c>
      <c r="UW36" s="4"/>
      <c r="UX36" s="4"/>
      <c r="UY36" s="4">
        <v>1</v>
      </c>
      <c r="UZ36" s="4"/>
      <c r="VA36" s="4"/>
      <c r="VB36" s="4">
        <v>1</v>
      </c>
      <c r="VC36" s="4"/>
      <c r="VD36" s="4"/>
      <c r="VE36" s="4">
        <v>1</v>
      </c>
      <c r="VF36" s="4"/>
      <c r="VG36" s="4"/>
      <c r="VH36" s="4">
        <v>1</v>
      </c>
      <c r="VI36" s="4"/>
      <c r="VJ36" s="4"/>
      <c r="VK36" s="4">
        <v>1</v>
      </c>
      <c r="VL36" s="4"/>
    </row>
    <row r="37" spans="1:584" ht="15.75" x14ac:dyDescent="0.25">
      <c r="A37" s="3">
        <v>24</v>
      </c>
      <c r="B37" s="57" t="s">
        <v>3245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10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30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/>
      <c r="IG37" s="4">
        <v>1</v>
      </c>
      <c r="IH37" s="4"/>
      <c r="II37" s="4"/>
      <c r="IJ37" s="4">
        <v>1</v>
      </c>
      <c r="IK37" s="4"/>
      <c r="IL37" s="39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  <c r="IU37" s="4"/>
      <c r="IV37" s="4">
        <v>1</v>
      </c>
      <c r="IW37" s="4"/>
      <c r="IX37" s="4"/>
      <c r="IY37" s="4">
        <v>1</v>
      </c>
      <c r="IZ37" s="4"/>
      <c r="JA37" s="4"/>
      <c r="JB37" s="4">
        <v>1</v>
      </c>
      <c r="JC37" s="4"/>
      <c r="JD37" s="4"/>
      <c r="JE37" s="4">
        <v>1</v>
      </c>
      <c r="JF37" s="4"/>
      <c r="JG37" s="4"/>
      <c r="JH37" s="4">
        <v>1</v>
      </c>
      <c r="JI37" s="4"/>
      <c r="JJ37" s="4"/>
      <c r="JK37" s="4">
        <v>1</v>
      </c>
      <c r="JL37" s="4"/>
      <c r="JM37" s="4"/>
      <c r="JN37" s="4">
        <v>1</v>
      </c>
      <c r="JO37" s="4"/>
      <c r="JP37" s="4"/>
      <c r="JQ37" s="4">
        <v>1</v>
      </c>
      <c r="JR37" s="4"/>
      <c r="JS37" s="4"/>
      <c r="JT37" s="4">
        <v>1</v>
      </c>
      <c r="JU37" s="4"/>
      <c r="JV37" s="4"/>
      <c r="JW37" s="4">
        <v>1</v>
      </c>
      <c r="JX37" s="4"/>
      <c r="JY37" s="4"/>
      <c r="JZ37" s="4"/>
      <c r="KA37" s="4">
        <v>1</v>
      </c>
      <c r="KB37" s="4"/>
      <c r="KC37" s="4"/>
      <c r="KD37" s="4">
        <v>1</v>
      </c>
      <c r="KE37" s="4"/>
      <c r="KF37" s="4">
        <v>1</v>
      </c>
      <c r="KG37" s="4"/>
      <c r="KH37" s="4"/>
      <c r="KI37" s="4">
        <v>1</v>
      </c>
      <c r="KJ37" s="4"/>
      <c r="KK37" s="4"/>
      <c r="KL37" s="4">
        <v>1</v>
      </c>
      <c r="KM37" s="4"/>
      <c r="KN37" s="4"/>
      <c r="KO37" s="4">
        <v>1</v>
      </c>
      <c r="KP37" s="4"/>
      <c r="KQ37" s="4"/>
      <c r="KR37" s="4">
        <v>1</v>
      </c>
      <c r="KS37" s="4"/>
      <c r="KT37" s="4"/>
      <c r="KU37" s="4">
        <v>1</v>
      </c>
      <c r="KV37" s="4"/>
      <c r="KW37" s="4"/>
      <c r="KX37" s="4">
        <v>1</v>
      </c>
      <c r="KY37" s="4"/>
      <c r="KZ37" s="4"/>
      <c r="LA37" s="4">
        <v>1</v>
      </c>
      <c r="LB37" s="4"/>
      <c r="LC37" s="4"/>
      <c r="LD37" s="4">
        <v>1</v>
      </c>
      <c r="LE37" s="4"/>
      <c r="LF37" s="4"/>
      <c r="LG37" s="4">
        <v>1</v>
      </c>
      <c r="LH37" s="4"/>
      <c r="LI37" s="4"/>
      <c r="LJ37" s="4">
        <v>1</v>
      </c>
      <c r="LK37" s="4"/>
      <c r="LL37" s="4"/>
      <c r="LM37" s="4">
        <v>1</v>
      </c>
      <c r="LN37" s="4"/>
      <c r="LO37" s="4"/>
      <c r="LP37" s="4">
        <v>1</v>
      </c>
      <c r="LQ37" s="4"/>
      <c r="LR37" s="4"/>
      <c r="LS37" s="4">
        <v>1</v>
      </c>
      <c r="LT37" s="4"/>
      <c r="LU37" s="4"/>
      <c r="LV37" s="4">
        <v>1</v>
      </c>
      <c r="LW37" s="4"/>
      <c r="LX37" s="4"/>
      <c r="LY37" s="4">
        <v>1</v>
      </c>
      <c r="LZ37" s="4"/>
      <c r="MA37" s="4"/>
      <c r="MB37" s="4">
        <v>1</v>
      </c>
      <c r="MC37" s="4"/>
      <c r="MD37" s="4"/>
      <c r="ME37" s="4">
        <v>1</v>
      </c>
      <c r="MF37" s="4"/>
      <c r="MG37" s="4"/>
      <c r="MH37" s="4">
        <v>1</v>
      </c>
      <c r="MI37" s="4"/>
      <c r="MJ37" s="4"/>
      <c r="MK37" s="4">
        <v>1</v>
      </c>
      <c r="ML37" s="4"/>
      <c r="MM37" s="4"/>
      <c r="MN37" s="4">
        <v>1</v>
      </c>
      <c r="MO37" s="4"/>
      <c r="MP37" s="4"/>
      <c r="MQ37" s="4">
        <v>1</v>
      </c>
      <c r="MR37" s="4"/>
      <c r="MS37" s="4"/>
      <c r="MT37" s="4">
        <v>1</v>
      </c>
      <c r="MU37" s="4"/>
      <c r="MV37" s="4"/>
      <c r="MW37" s="4">
        <v>1</v>
      </c>
      <c r="MX37" s="4"/>
      <c r="MY37" s="4"/>
      <c r="MZ37" s="4">
        <v>1</v>
      </c>
      <c r="NA37" s="4"/>
      <c r="NB37" s="4"/>
      <c r="NC37" s="4">
        <v>1</v>
      </c>
      <c r="ND37" s="4"/>
      <c r="NE37" s="4"/>
      <c r="NF37" s="4">
        <v>1</v>
      </c>
      <c r="NG37" s="4"/>
      <c r="NH37" s="4"/>
      <c r="NI37" s="4">
        <v>1</v>
      </c>
      <c r="NJ37" s="4"/>
      <c r="NK37" s="4"/>
      <c r="NL37" s="4">
        <v>1</v>
      </c>
      <c r="NM37" s="4"/>
      <c r="NN37" s="4"/>
      <c r="NO37" s="4">
        <v>1</v>
      </c>
      <c r="NP37" s="4"/>
      <c r="NQ37" s="4"/>
      <c r="NR37" s="4">
        <v>1</v>
      </c>
      <c r="NS37" s="4"/>
      <c r="NT37" s="4"/>
      <c r="NU37" s="4">
        <v>1</v>
      </c>
      <c r="NV37" s="4"/>
      <c r="NW37" s="4"/>
      <c r="NX37" s="4">
        <v>1</v>
      </c>
      <c r="NY37" s="4"/>
      <c r="NZ37" s="4"/>
      <c r="OA37" s="4">
        <v>1</v>
      </c>
      <c r="OB37" s="4"/>
      <c r="OC37" s="4"/>
      <c r="OD37" s="4">
        <v>1</v>
      </c>
      <c r="OE37" s="4"/>
      <c r="OF37" s="4"/>
      <c r="OG37" s="4">
        <v>1</v>
      </c>
      <c r="OH37" s="4"/>
      <c r="OI37" s="4"/>
      <c r="OJ37" s="4">
        <v>1</v>
      </c>
      <c r="OK37" s="4"/>
      <c r="OL37" s="4"/>
      <c r="OM37" s="4">
        <v>1</v>
      </c>
      <c r="ON37" s="4"/>
      <c r="OO37" s="4"/>
      <c r="OP37" s="4">
        <v>1</v>
      </c>
      <c r="OQ37" s="4"/>
      <c r="OR37" s="4"/>
      <c r="OS37" s="4">
        <v>1</v>
      </c>
      <c r="OT37" s="4"/>
      <c r="OU37" s="4"/>
      <c r="OV37" s="4">
        <v>1</v>
      </c>
      <c r="OW37" s="4"/>
      <c r="OX37" s="4"/>
      <c r="OY37" s="4">
        <v>1</v>
      </c>
      <c r="OZ37" s="4"/>
      <c r="PA37" s="4"/>
      <c r="PB37" s="4">
        <v>1</v>
      </c>
      <c r="PC37" s="4"/>
      <c r="PD37" s="4"/>
      <c r="PE37" s="4">
        <v>1</v>
      </c>
      <c r="PF37" s="4"/>
      <c r="PG37" s="4"/>
      <c r="PH37" s="4">
        <v>1</v>
      </c>
      <c r="PI37" s="4"/>
      <c r="PJ37" s="4"/>
      <c r="PK37" s="4">
        <v>1</v>
      </c>
      <c r="PL37" s="4"/>
      <c r="PM37" s="4"/>
      <c r="PN37" s="4">
        <v>1</v>
      </c>
      <c r="PO37" s="4"/>
      <c r="PP37" s="4"/>
      <c r="PQ37" s="4">
        <v>1</v>
      </c>
      <c r="PR37" s="4"/>
      <c r="PS37" s="4"/>
      <c r="PT37" s="4">
        <v>1</v>
      </c>
      <c r="PU37" s="4"/>
      <c r="PV37" s="4"/>
      <c r="PW37" s="4">
        <v>1</v>
      </c>
      <c r="PX37" s="4"/>
      <c r="PY37" s="4"/>
      <c r="PZ37" s="4">
        <v>1</v>
      </c>
      <c r="QA37" s="4"/>
      <c r="QB37" s="4"/>
      <c r="QC37" s="4">
        <v>1</v>
      </c>
      <c r="QD37" s="4"/>
      <c r="QE37" s="4"/>
      <c r="QF37" s="4">
        <v>1</v>
      </c>
      <c r="QG37" s="4"/>
      <c r="QH37" s="4"/>
      <c r="QI37" s="4">
        <v>1</v>
      </c>
      <c r="QJ37" s="4"/>
      <c r="QK37" s="4"/>
      <c r="QL37" s="4">
        <v>1</v>
      </c>
      <c r="QM37" s="4"/>
      <c r="QN37" s="4"/>
      <c r="QO37" s="4">
        <v>1</v>
      </c>
      <c r="QP37" s="4"/>
      <c r="QQ37" s="4"/>
      <c r="QR37" s="4">
        <v>1</v>
      </c>
      <c r="QS37" s="4"/>
      <c r="QT37" s="4"/>
      <c r="QU37" s="4">
        <v>1</v>
      </c>
      <c r="QV37" s="4"/>
      <c r="QW37" s="4"/>
      <c r="QX37" s="4">
        <v>1</v>
      </c>
      <c r="QY37" s="4"/>
      <c r="QZ37" s="4"/>
      <c r="RA37" s="4">
        <v>1</v>
      </c>
      <c r="RB37" s="4"/>
      <c r="RC37" s="4"/>
      <c r="RD37" s="4">
        <v>1</v>
      </c>
      <c r="RE37" s="4"/>
      <c r="RF37" s="4"/>
      <c r="RG37" s="4">
        <v>1</v>
      </c>
      <c r="RH37" s="4"/>
      <c r="RI37" s="4"/>
      <c r="RJ37" s="4">
        <v>1</v>
      </c>
      <c r="RK37" s="4"/>
      <c r="RL37" s="4"/>
      <c r="RM37" s="4">
        <v>1</v>
      </c>
      <c r="RN37" s="4"/>
      <c r="RO37" s="4"/>
      <c r="RP37" s="4">
        <v>1</v>
      </c>
      <c r="RQ37" s="4"/>
      <c r="RR37" s="4"/>
      <c r="RS37" s="4">
        <v>1</v>
      </c>
      <c r="RT37" s="4"/>
      <c r="RU37" s="4"/>
      <c r="RV37" s="4">
        <v>1</v>
      </c>
      <c r="RW37" s="4"/>
      <c r="RX37" s="4"/>
      <c r="RY37" s="4">
        <v>1</v>
      </c>
      <c r="RZ37" s="4"/>
      <c r="SA37" s="4"/>
      <c r="SB37" s="4">
        <v>1</v>
      </c>
      <c r="SC37" s="4"/>
      <c r="SD37" s="4"/>
      <c r="SE37" s="4">
        <v>1</v>
      </c>
      <c r="SF37" s="4"/>
      <c r="SG37" s="4"/>
      <c r="SH37" s="4">
        <v>1</v>
      </c>
      <c r="SI37" s="4"/>
      <c r="SJ37" s="4"/>
      <c r="SK37" s="4">
        <v>1</v>
      </c>
      <c r="SL37" s="4"/>
      <c r="SM37" s="4"/>
      <c r="SN37" s="4">
        <v>1</v>
      </c>
      <c r="SO37" s="4"/>
      <c r="SP37" s="4"/>
      <c r="SQ37" s="4">
        <v>1</v>
      </c>
      <c r="SR37" s="4"/>
      <c r="SS37" s="4"/>
      <c r="ST37" s="4">
        <v>1</v>
      </c>
      <c r="SU37" s="4"/>
      <c r="SV37" s="4"/>
      <c r="SW37" s="4">
        <v>1</v>
      </c>
      <c r="SX37" s="30"/>
      <c r="SY37" s="4"/>
      <c r="SZ37" s="4">
        <v>1</v>
      </c>
      <c r="TA37" s="4"/>
      <c r="TB37" s="4"/>
      <c r="TC37" s="4">
        <v>1</v>
      </c>
      <c r="TD37" s="4"/>
      <c r="TE37" s="4"/>
      <c r="TF37" s="4">
        <v>1</v>
      </c>
      <c r="TG37" s="30"/>
      <c r="TH37" s="4"/>
      <c r="TI37" s="4">
        <v>1</v>
      </c>
      <c r="TJ37" s="30"/>
      <c r="TK37" s="4"/>
      <c r="TL37" s="4">
        <v>1</v>
      </c>
      <c r="TM37" s="4"/>
      <c r="TN37" s="4"/>
      <c r="TO37" s="4">
        <v>1</v>
      </c>
      <c r="TP37" s="4"/>
      <c r="TQ37" s="4"/>
      <c r="TR37" s="4">
        <v>1</v>
      </c>
      <c r="TS37" s="4"/>
      <c r="TT37" s="4"/>
      <c r="TU37" s="4">
        <v>1</v>
      </c>
      <c r="TV37" s="4"/>
      <c r="TW37" s="4"/>
      <c r="TX37" s="4">
        <v>1</v>
      </c>
      <c r="TY37" s="4"/>
      <c r="TZ37" s="4"/>
      <c r="UA37" s="4">
        <v>1</v>
      </c>
      <c r="UB37" s="4"/>
      <c r="UC37" s="4"/>
      <c r="UD37" s="4">
        <v>1</v>
      </c>
      <c r="UE37" s="4"/>
      <c r="UF37" s="4"/>
      <c r="UG37" s="4">
        <v>1</v>
      </c>
      <c r="UH37" s="4"/>
      <c r="UI37" s="4"/>
      <c r="UJ37" s="4">
        <v>1</v>
      </c>
      <c r="UK37" s="4"/>
      <c r="UL37" s="4"/>
      <c r="UM37" s="4">
        <v>1</v>
      </c>
      <c r="UN37" s="4"/>
      <c r="UO37" s="4"/>
      <c r="UP37" s="4">
        <v>1</v>
      </c>
      <c r="UQ37" s="4"/>
      <c r="UR37" s="4"/>
      <c r="US37" s="4">
        <v>1</v>
      </c>
      <c r="UT37" s="4"/>
      <c r="UU37" s="4"/>
      <c r="UV37" s="4">
        <v>1</v>
      </c>
      <c r="UW37" s="4"/>
      <c r="UX37" s="4"/>
      <c r="UY37" s="4">
        <v>1</v>
      </c>
      <c r="UZ37" s="4"/>
      <c r="VA37" s="4"/>
      <c r="VB37" s="4">
        <v>1</v>
      </c>
      <c r="VC37" s="4"/>
      <c r="VD37" s="4"/>
      <c r="VE37" s="4">
        <v>1</v>
      </c>
      <c r="VF37" s="4"/>
      <c r="VG37" s="4"/>
      <c r="VH37" s="4">
        <v>1</v>
      </c>
      <c r="VI37" s="4"/>
      <c r="VJ37" s="4"/>
      <c r="VK37" s="4">
        <v>1</v>
      </c>
      <c r="VL37" s="4"/>
    </row>
    <row r="38" spans="1:584" ht="15.75" x14ac:dyDescent="0.25">
      <c r="A38" s="3">
        <v>25</v>
      </c>
      <c r="B38" s="57" t="s">
        <v>3246</v>
      </c>
      <c r="C38" s="3"/>
      <c r="D38" s="3"/>
      <c r="E38" s="3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10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30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  <c r="GS38" s="4"/>
      <c r="GT38" s="4"/>
      <c r="GU38" s="4">
        <v>1</v>
      </c>
      <c r="GV38" s="4"/>
      <c r="GW38" s="4"/>
      <c r="GX38" s="4">
        <v>1</v>
      </c>
      <c r="GY38" s="4"/>
      <c r="GZ38" s="4"/>
      <c r="HA38" s="4">
        <v>1</v>
      </c>
      <c r="HB38" s="4"/>
      <c r="HC38" s="4"/>
      <c r="HD38" s="4">
        <v>1</v>
      </c>
      <c r="HE38" s="4"/>
      <c r="HF38" s="4"/>
      <c r="HG38" s="4">
        <v>1</v>
      </c>
      <c r="HH38" s="4"/>
      <c r="HI38" s="4"/>
      <c r="HJ38" s="4">
        <v>1</v>
      </c>
      <c r="HK38" s="4"/>
      <c r="HL38" s="4"/>
      <c r="HM38" s="4">
        <v>1</v>
      </c>
      <c r="HN38" s="4"/>
      <c r="HO38" s="4"/>
      <c r="HP38" s="4">
        <v>1</v>
      </c>
      <c r="HQ38" s="4"/>
      <c r="HR38" s="4"/>
      <c r="HS38" s="4">
        <v>1</v>
      </c>
      <c r="HT38" s="4"/>
      <c r="HU38" s="4"/>
      <c r="HV38" s="4">
        <v>1</v>
      </c>
      <c r="HW38" s="4"/>
      <c r="HX38" s="4"/>
      <c r="HY38" s="4">
        <v>1</v>
      </c>
      <c r="HZ38" s="4"/>
      <c r="IA38" s="4"/>
      <c r="IB38" s="4">
        <v>1</v>
      </c>
      <c r="IC38" s="4"/>
      <c r="ID38" s="4"/>
      <c r="IE38" s="4">
        <v>1</v>
      </c>
      <c r="IF38" s="4"/>
      <c r="IG38" s="4"/>
      <c r="IH38" s="4">
        <v>1</v>
      </c>
      <c r="II38" s="4"/>
      <c r="IJ38" s="4"/>
      <c r="IK38" s="4">
        <v>1</v>
      </c>
      <c r="IL38" s="39"/>
      <c r="IM38" s="4"/>
      <c r="IN38" s="4">
        <v>1</v>
      </c>
      <c r="IO38" s="4"/>
      <c r="IP38" s="4"/>
      <c r="IQ38" s="4">
        <v>1</v>
      </c>
      <c r="IR38" s="4"/>
      <c r="IS38" s="4"/>
      <c r="IT38" s="4">
        <v>1</v>
      </c>
      <c r="IU38" s="4"/>
      <c r="IV38" s="4"/>
      <c r="IW38" s="4">
        <v>1</v>
      </c>
      <c r="IX38" s="4"/>
      <c r="IY38" s="4"/>
      <c r="IZ38" s="4">
        <v>1</v>
      </c>
      <c r="JA38" s="4"/>
      <c r="JB38" s="4"/>
      <c r="JC38" s="4">
        <v>1</v>
      </c>
      <c r="JD38" s="4"/>
      <c r="JE38" s="4"/>
      <c r="JF38" s="4">
        <v>1</v>
      </c>
      <c r="JG38" s="4"/>
      <c r="JH38" s="4"/>
      <c r="JI38" s="4">
        <v>1</v>
      </c>
      <c r="JJ38" s="4"/>
      <c r="JK38" s="4"/>
      <c r="JL38" s="4">
        <v>1</v>
      </c>
      <c r="JM38" s="4"/>
      <c r="JN38" s="4"/>
      <c r="JO38" s="4">
        <v>1</v>
      </c>
      <c r="JP38" s="4"/>
      <c r="JQ38" s="4"/>
      <c r="JR38" s="4">
        <v>1</v>
      </c>
      <c r="JS38" s="4"/>
      <c r="JT38" s="4"/>
      <c r="JU38" s="4">
        <v>1</v>
      </c>
      <c r="JV38" s="4"/>
      <c r="JW38" s="4"/>
      <c r="JX38" s="4">
        <v>1</v>
      </c>
      <c r="JY38" s="4"/>
      <c r="JZ38" s="4"/>
      <c r="KA38" s="4">
        <v>1</v>
      </c>
      <c r="KB38" s="4"/>
      <c r="KC38" s="4"/>
      <c r="KD38" s="4">
        <v>1</v>
      </c>
      <c r="KE38" s="4"/>
      <c r="KF38" s="4"/>
      <c r="KG38" s="4">
        <v>1</v>
      </c>
      <c r="KH38" s="4"/>
      <c r="KI38" s="4"/>
      <c r="KJ38" s="4">
        <v>1</v>
      </c>
      <c r="KK38" s="4"/>
      <c r="KL38" s="4"/>
      <c r="KM38" s="4">
        <v>1</v>
      </c>
      <c r="KN38" s="4"/>
      <c r="KO38" s="4"/>
      <c r="KP38" s="4">
        <v>1</v>
      </c>
      <c r="KQ38" s="4"/>
      <c r="KR38" s="4"/>
      <c r="KS38" s="4">
        <v>1</v>
      </c>
      <c r="KT38" s="4"/>
      <c r="KU38" s="4"/>
      <c r="KV38" s="4">
        <v>1</v>
      </c>
      <c r="KW38" s="4"/>
      <c r="KX38" s="4"/>
      <c r="KY38" s="4">
        <v>1</v>
      </c>
      <c r="KZ38" s="4"/>
      <c r="LA38" s="4"/>
      <c r="LB38" s="4">
        <v>1</v>
      </c>
      <c r="LC38" s="4"/>
      <c r="LD38" s="4"/>
      <c r="LE38" s="4">
        <v>1</v>
      </c>
      <c r="LF38" s="4"/>
      <c r="LG38" s="4"/>
      <c r="LH38" s="4">
        <v>1</v>
      </c>
      <c r="LI38" s="4"/>
      <c r="LJ38" s="4"/>
      <c r="LK38" s="4">
        <v>1</v>
      </c>
      <c r="LL38" s="4"/>
      <c r="LM38" s="4"/>
      <c r="LN38" s="4">
        <v>1</v>
      </c>
      <c r="LO38" s="4"/>
      <c r="LP38" s="4"/>
      <c r="LQ38" s="4">
        <v>1</v>
      </c>
      <c r="LR38" s="4"/>
      <c r="LS38" s="4"/>
      <c r="LT38" s="4">
        <v>1</v>
      </c>
      <c r="LU38" s="4"/>
      <c r="LV38" s="4"/>
      <c r="LW38" s="4">
        <v>1</v>
      </c>
      <c r="LX38" s="4"/>
      <c r="LY38" s="4"/>
      <c r="LZ38" s="4">
        <v>1</v>
      </c>
      <c r="MA38" s="4"/>
      <c r="MB38" s="4"/>
      <c r="MC38" s="4">
        <v>1</v>
      </c>
      <c r="MD38" s="4"/>
      <c r="ME38" s="4"/>
      <c r="MF38" s="4">
        <v>1</v>
      </c>
      <c r="MG38" s="4"/>
      <c r="MH38" s="4"/>
      <c r="MI38" s="4">
        <v>1</v>
      </c>
      <c r="MJ38" s="4"/>
      <c r="MK38" s="4"/>
      <c r="ML38" s="4">
        <v>1</v>
      </c>
      <c r="MM38" s="4"/>
      <c r="MN38" s="4"/>
      <c r="MO38" s="4">
        <v>1</v>
      </c>
      <c r="MP38" s="4"/>
      <c r="MQ38" s="4"/>
      <c r="MR38" s="4">
        <v>1</v>
      </c>
      <c r="MS38" s="4"/>
      <c r="MT38" s="4"/>
      <c r="MU38" s="4">
        <v>1</v>
      </c>
      <c r="MV38" s="4"/>
      <c r="MW38" s="4"/>
      <c r="MX38" s="4">
        <v>1</v>
      </c>
      <c r="MY38" s="4"/>
      <c r="MZ38" s="4"/>
      <c r="NA38" s="4">
        <v>1</v>
      </c>
      <c r="NB38" s="4"/>
      <c r="NC38" s="4"/>
      <c r="ND38" s="4">
        <v>1</v>
      </c>
      <c r="NE38" s="4"/>
      <c r="NF38" s="4"/>
      <c r="NG38" s="4">
        <v>1</v>
      </c>
      <c r="NH38" s="4"/>
      <c r="NI38" s="4"/>
      <c r="NJ38" s="4">
        <v>1</v>
      </c>
      <c r="NK38" s="4"/>
      <c r="NL38" s="4"/>
      <c r="NM38" s="4">
        <v>1</v>
      </c>
      <c r="NN38" s="4"/>
      <c r="NO38" s="4"/>
      <c r="NP38" s="4">
        <v>1</v>
      </c>
      <c r="NQ38" s="4"/>
      <c r="NR38" s="4"/>
      <c r="NS38" s="4">
        <v>1</v>
      </c>
      <c r="NT38" s="4"/>
      <c r="NU38" s="4"/>
      <c r="NV38" s="4">
        <v>1</v>
      </c>
      <c r="NW38" s="4"/>
      <c r="NX38" s="4"/>
      <c r="NY38" s="4">
        <v>1</v>
      </c>
      <c r="NZ38" s="4"/>
      <c r="OA38" s="4"/>
      <c r="OB38" s="4">
        <v>1</v>
      </c>
      <c r="OC38" s="4"/>
      <c r="OD38" s="4"/>
      <c r="OE38" s="4">
        <v>1</v>
      </c>
      <c r="OF38" s="4"/>
      <c r="OG38" s="4"/>
      <c r="OH38" s="4">
        <v>1</v>
      </c>
      <c r="OI38" s="4"/>
      <c r="OJ38" s="4"/>
      <c r="OK38" s="4">
        <v>1</v>
      </c>
      <c r="OL38" s="4"/>
      <c r="OM38" s="4"/>
      <c r="ON38" s="4">
        <v>1</v>
      </c>
      <c r="OO38" s="4"/>
      <c r="OP38" s="4"/>
      <c r="OQ38" s="4">
        <v>1</v>
      </c>
      <c r="OR38" s="4"/>
      <c r="OS38" s="4"/>
      <c r="OT38" s="4">
        <v>1</v>
      </c>
      <c r="OU38" s="4"/>
      <c r="OV38" s="4"/>
      <c r="OW38" s="4">
        <v>1</v>
      </c>
      <c r="OX38" s="4"/>
      <c r="OY38" s="4"/>
      <c r="OZ38" s="4">
        <v>1</v>
      </c>
      <c r="PA38" s="4"/>
      <c r="PB38" s="4"/>
      <c r="PC38" s="4">
        <v>1</v>
      </c>
      <c r="PD38" s="4"/>
      <c r="PE38" s="4"/>
      <c r="PF38" s="4">
        <v>1</v>
      </c>
      <c r="PG38" s="4"/>
      <c r="PH38" s="4"/>
      <c r="PI38" s="4">
        <v>1</v>
      </c>
      <c r="PJ38" s="4"/>
      <c r="PK38" s="4"/>
      <c r="PL38" s="4">
        <v>1</v>
      </c>
      <c r="PM38" s="4"/>
      <c r="PN38" s="4"/>
      <c r="PO38" s="4">
        <v>1</v>
      </c>
      <c r="PP38" s="4"/>
      <c r="PQ38" s="4"/>
      <c r="PR38" s="4">
        <v>1</v>
      </c>
      <c r="PS38" s="4"/>
      <c r="PT38" s="4"/>
      <c r="PU38" s="4">
        <v>1</v>
      </c>
      <c r="PV38" s="4"/>
      <c r="PW38" s="4"/>
      <c r="PX38" s="4">
        <v>1</v>
      </c>
      <c r="PY38" s="4"/>
      <c r="PZ38" s="4"/>
      <c r="QA38" s="4">
        <v>1</v>
      </c>
      <c r="QB38" s="4"/>
      <c r="QC38" s="4"/>
      <c r="QD38" s="4">
        <v>1</v>
      </c>
      <c r="QE38" s="4"/>
      <c r="QF38" s="4"/>
      <c r="QG38" s="4">
        <v>1</v>
      </c>
      <c r="QH38" s="4"/>
      <c r="QI38" s="4"/>
      <c r="QJ38" s="4">
        <v>1</v>
      </c>
      <c r="QK38" s="4"/>
      <c r="QL38" s="4"/>
      <c r="QM38" s="4">
        <v>1</v>
      </c>
      <c r="QN38" s="4"/>
      <c r="QO38" s="4"/>
      <c r="QP38" s="4">
        <v>1</v>
      </c>
      <c r="QQ38" s="4"/>
      <c r="QR38" s="4"/>
      <c r="QS38" s="4">
        <v>1</v>
      </c>
      <c r="QT38" s="4"/>
      <c r="QU38" s="4"/>
      <c r="QV38" s="4">
        <v>1</v>
      </c>
      <c r="QW38" s="4"/>
      <c r="QX38" s="4"/>
      <c r="QY38" s="4">
        <v>1</v>
      </c>
      <c r="QZ38" s="4"/>
      <c r="RA38" s="4"/>
      <c r="RB38" s="4">
        <v>1</v>
      </c>
      <c r="RC38" s="4"/>
      <c r="RD38" s="4"/>
      <c r="RE38" s="4">
        <v>1</v>
      </c>
      <c r="RF38" s="4"/>
      <c r="RG38" s="4"/>
      <c r="RH38" s="4">
        <v>1</v>
      </c>
      <c r="RI38" s="4"/>
      <c r="RJ38" s="4"/>
      <c r="RK38" s="4">
        <v>1</v>
      </c>
      <c r="RL38" s="4"/>
      <c r="RM38" s="4"/>
      <c r="RN38" s="4">
        <v>1</v>
      </c>
      <c r="RO38" s="4"/>
      <c r="RP38" s="4"/>
      <c r="RQ38" s="4">
        <v>1</v>
      </c>
      <c r="RR38" s="4"/>
      <c r="RS38" s="4"/>
      <c r="RT38" s="4">
        <v>1</v>
      </c>
      <c r="RU38" s="4"/>
      <c r="RV38" s="4"/>
      <c r="RW38" s="4">
        <v>1</v>
      </c>
      <c r="RX38" s="4"/>
      <c r="RY38" s="4"/>
      <c r="RZ38" s="4">
        <v>1</v>
      </c>
      <c r="SA38" s="4"/>
      <c r="SB38" s="4"/>
      <c r="SC38" s="4">
        <v>1</v>
      </c>
      <c r="SD38" s="4"/>
      <c r="SE38" s="4"/>
      <c r="SF38" s="4">
        <v>1</v>
      </c>
      <c r="SG38" s="4"/>
      <c r="SH38" s="4"/>
      <c r="SI38" s="4">
        <v>1</v>
      </c>
      <c r="SJ38" s="4"/>
      <c r="SK38" s="4"/>
      <c r="SL38" s="4">
        <v>1</v>
      </c>
      <c r="SM38" s="4"/>
      <c r="SN38" s="4"/>
      <c r="SO38" s="4">
        <v>1</v>
      </c>
      <c r="SP38" s="4"/>
      <c r="SQ38" s="4"/>
      <c r="SR38" s="4">
        <v>1</v>
      </c>
      <c r="SS38" s="4"/>
      <c r="ST38" s="4"/>
      <c r="SU38" s="4">
        <v>1</v>
      </c>
      <c r="SV38" s="4"/>
      <c r="SW38" s="4"/>
      <c r="SX38" s="30">
        <v>1</v>
      </c>
      <c r="SY38" s="4"/>
      <c r="SZ38" s="4"/>
      <c r="TA38" s="4">
        <v>1</v>
      </c>
      <c r="TB38" s="4"/>
      <c r="TC38" s="4"/>
      <c r="TD38" s="4">
        <v>1</v>
      </c>
      <c r="TE38" s="4"/>
      <c r="TF38" s="4"/>
      <c r="TG38" s="30">
        <v>1</v>
      </c>
      <c r="TH38" s="4"/>
      <c r="TI38" s="4"/>
      <c r="TJ38" s="30">
        <v>1</v>
      </c>
      <c r="TK38" s="4"/>
      <c r="TL38" s="4"/>
      <c r="TM38" s="4">
        <v>1</v>
      </c>
      <c r="TN38" s="4"/>
      <c r="TO38" s="4"/>
      <c r="TP38" s="4">
        <v>1</v>
      </c>
      <c r="TQ38" s="4"/>
      <c r="TR38" s="4"/>
      <c r="TS38" s="4">
        <v>1</v>
      </c>
      <c r="TT38" s="4"/>
      <c r="TU38" s="4"/>
      <c r="TV38" s="4">
        <v>1</v>
      </c>
      <c r="TW38" s="4"/>
      <c r="TX38" s="4"/>
      <c r="TY38" s="4">
        <v>1</v>
      </c>
      <c r="TZ38" s="4"/>
      <c r="UA38" s="4"/>
      <c r="UB38" s="4">
        <v>1</v>
      </c>
      <c r="UC38" s="4"/>
      <c r="UD38" s="4"/>
      <c r="UE38" s="4">
        <v>1</v>
      </c>
      <c r="UF38" s="4"/>
      <c r="UG38" s="4"/>
      <c r="UH38" s="4">
        <v>1</v>
      </c>
      <c r="UI38" s="4"/>
      <c r="UJ38" s="4"/>
      <c r="UK38" s="4">
        <v>1</v>
      </c>
      <c r="UL38" s="4"/>
      <c r="UM38" s="4"/>
      <c r="UN38" s="4">
        <v>1</v>
      </c>
      <c r="UO38" s="4"/>
      <c r="UP38" s="4"/>
      <c r="UQ38" s="4">
        <v>1</v>
      </c>
      <c r="UR38" s="4"/>
      <c r="US38" s="4"/>
      <c r="UT38" s="4">
        <v>1</v>
      </c>
      <c r="UU38" s="4"/>
      <c r="UV38" s="4"/>
      <c r="UW38" s="4">
        <v>1</v>
      </c>
      <c r="UX38" s="4"/>
      <c r="UY38" s="4"/>
      <c r="UZ38" s="4">
        <v>1</v>
      </c>
      <c r="VA38" s="4"/>
      <c r="VB38" s="4"/>
      <c r="VC38" s="4">
        <v>1</v>
      </c>
      <c r="VD38" s="4"/>
      <c r="VE38" s="4"/>
      <c r="VF38" s="4">
        <v>1</v>
      </c>
      <c r="VG38" s="4"/>
      <c r="VH38" s="4"/>
      <c r="VI38" s="4">
        <v>1</v>
      </c>
      <c r="VJ38" s="4"/>
      <c r="VK38" s="4"/>
      <c r="VL38" s="4">
        <v>1</v>
      </c>
    </row>
    <row r="39" spans="1:584" x14ac:dyDescent="0.25">
      <c r="A39" s="65" t="s">
        <v>789</v>
      </c>
      <c r="B39" s="66"/>
      <c r="C39" s="3">
        <f>SUM(C14:C38)</f>
        <v>4</v>
      </c>
      <c r="D39" s="3">
        <f t="shared" ref="D39:BF39" si="0">SUM(D14:D38)</f>
        <v>13</v>
      </c>
      <c r="E39" s="3">
        <f t="shared" si="0"/>
        <v>8</v>
      </c>
      <c r="F39" s="3">
        <f t="shared" si="0"/>
        <v>4</v>
      </c>
      <c r="G39" s="3">
        <f t="shared" si="0"/>
        <v>14</v>
      </c>
      <c r="H39" s="3">
        <f t="shared" si="0"/>
        <v>6</v>
      </c>
      <c r="I39" s="3">
        <f t="shared" si="0"/>
        <v>5</v>
      </c>
      <c r="J39" s="3">
        <f t="shared" si="0"/>
        <v>15</v>
      </c>
      <c r="K39" s="3">
        <f t="shared" si="0"/>
        <v>6</v>
      </c>
      <c r="L39" s="3">
        <f t="shared" si="0"/>
        <v>4</v>
      </c>
      <c r="M39" s="3">
        <f t="shared" si="0"/>
        <v>15</v>
      </c>
      <c r="N39" s="3">
        <f t="shared" si="0"/>
        <v>6</v>
      </c>
      <c r="O39" s="3">
        <f t="shared" si="0"/>
        <v>4</v>
      </c>
      <c r="P39" s="3">
        <f t="shared" si="0"/>
        <v>15</v>
      </c>
      <c r="Q39" s="3">
        <f t="shared" si="0"/>
        <v>6</v>
      </c>
      <c r="R39" s="3">
        <f t="shared" si="0"/>
        <v>4</v>
      </c>
      <c r="S39" s="3">
        <f t="shared" si="0"/>
        <v>16</v>
      </c>
      <c r="T39" s="3">
        <f t="shared" si="0"/>
        <v>5</v>
      </c>
      <c r="U39" s="3">
        <f t="shared" si="0"/>
        <v>4</v>
      </c>
      <c r="V39" s="3">
        <f t="shared" si="0"/>
        <v>15</v>
      </c>
      <c r="W39" s="3">
        <f t="shared" si="0"/>
        <v>6</v>
      </c>
      <c r="X39" s="3">
        <f t="shared" si="0"/>
        <v>4</v>
      </c>
      <c r="Y39" s="3">
        <f t="shared" si="0"/>
        <v>14</v>
      </c>
      <c r="Z39" s="3">
        <f t="shared" si="0"/>
        <v>7</v>
      </c>
      <c r="AA39" s="3">
        <f t="shared" si="0"/>
        <v>4</v>
      </c>
      <c r="AB39" s="3">
        <f t="shared" si="0"/>
        <v>15</v>
      </c>
      <c r="AC39" s="3">
        <f t="shared" si="0"/>
        <v>6</v>
      </c>
      <c r="AD39" s="3">
        <f t="shared" si="0"/>
        <v>4</v>
      </c>
      <c r="AE39" s="3">
        <f t="shared" si="0"/>
        <v>15</v>
      </c>
      <c r="AF39" s="3">
        <f t="shared" si="0"/>
        <v>6</v>
      </c>
      <c r="AG39" s="3">
        <f t="shared" si="0"/>
        <v>4</v>
      </c>
      <c r="AH39" s="3">
        <f t="shared" si="0"/>
        <v>15</v>
      </c>
      <c r="AI39" s="3">
        <f t="shared" si="0"/>
        <v>6</v>
      </c>
      <c r="AJ39" s="3">
        <f t="shared" si="0"/>
        <v>4</v>
      </c>
      <c r="AK39" s="3">
        <f t="shared" si="0"/>
        <v>16</v>
      </c>
      <c r="AL39" s="3">
        <f t="shared" si="0"/>
        <v>5</v>
      </c>
      <c r="AM39" s="3">
        <f t="shared" si="0"/>
        <v>4</v>
      </c>
      <c r="AN39" s="3">
        <f t="shared" si="0"/>
        <v>15</v>
      </c>
      <c r="AO39" s="3">
        <f t="shared" si="0"/>
        <v>6</v>
      </c>
      <c r="AP39" s="3">
        <f t="shared" si="0"/>
        <v>4</v>
      </c>
      <c r="AQ39" s="3">
        <f t="shared" si="0"/>
        <v>15</v>
      </c>
      <c r="AR39" s="3">
        <f t="shared" si="0"/>
        <v>6</v>
      </c>
      <c r="AS39" s="3">
        <f t="shared" si="0"/>
        <v>4</v>
      </c>
      <c r="AT39" s="3">
        <f t="shared" si="0"/>
        <v>15</v>
      </c>
      <c r="AU39" s="3">
        <f t="shared" si="0"/>
        <v>6</v>
      </c>
      <c r="AV39" s="3">
        <f t="shared" si="0"/>
        <v>4</v>
      </c>
      <c r="AW39" s="3">
        <f t="shared" si="0"/>
        <v>15</v>
      </c>
      <c r="AX39" s="3">
        <f t="shared" si="0"/>
        <v>6</v>
      </c>
      <c r="AY39" s="3">
        <f t="shared" si="0"/>
        <v>4</v>
      </c>
      <c r="AZ39" s="3">
        <f t="shared" si="0"/>
        <v>16</v>
      </c>
      <c r="BA39" s="3">
        <f t="shared" si="0"/>
        <v>5</v>
      </c>
      <c r="BB39" s="3">
        <f t="shared" si="0"/>
        <v>4</v>
      </c>
      <c r="BC39" s="3">
        <f t="shared" si="0"/>
        <v>15</v>
      </c>
      <c r="BD39" s="3">
        <f t="shared" si="0"/>
        <v>6</v>
      </c>
      <c r="BE39" s="3">
        <f t="shared" si="0"/>
        <v>4</v>
      </c>
      <c r="BF39" s="3">
        <f t="shared" si="0"/>
        <v>15</v>
      </c>
      <c r="BG39" s="3">
        <f t="shared" ref="BG39:DR39" si="1">SUM(BG14:BG38)</f>
        <v>6</v>
      </c>
      <c r="BH39" s="3">
        <f t="shared" si="1"/>
        <v>4</v>
      </c>
      <c r="BI39" s="3">
        <f t="shared" si="1"/>
        <v>15</v>
      </c>
      <c r="BJ39" s="3">
        <f t="shared" si="1"/>
        <v>6</v>
      </c>
      <c r="BK39" s="3">
        <f t="shared" si="1"/>
        <v>4</v>
      </c>
      <c r="BL39" s="3">
        <f t="shared" si="1"/>
        <v>16</v>
      </c>
      <c r="BM39" s="3">
        <f t="shared" si="1"/>
        <v>5</v>
      </c>
      <c r="BN39" s="3">
        <f t="shared" si="1"/>
        <v>5</v>
      </c>
      <c r="BO39" s="3">
        <f t="shared" si="1"/>
        <v>15</v>
      </c>
      <c r="BP39" s="3">
        <f t="shared" si="1"/>
        <v>5</v>
      </c>
      <c r="BQ39" s="3">
        <f t="shared" si="1"/>
        <v>5</v>
      </c>
      <c r="BR39" s="3">
        <f t="shared" si="1"/>
        <v>16</v>
      </c>
      <c r="BS39" s="3">
        <f t="shared" si="1"/>
        <v>4</v>
      </c>
      <c r="BT39" s="3">
        <f t="shared" si="1"/>
        <v>5</v>
      </c>
      <c r="BU39" s="3">
        <f t="shared" si="1"/>
        <v>16</v>
      </c>
      <c r="BV39" s="3">
        <f t="shared" si="1"/>
        <v>4</v>
      </c>
      <c r="BW39" s="3">
        <f t="shared" si="1"/>
        <v>5</v>
      </c>
      <c r="BX39" s="3">
        <f t="shared" si="1"/>
        <v>16</v>
      </c>
      <c r="BY39" s="3">
        <f t="shared" si="1"/>
        <v>4</v>
      </c>
      <c r="BZ39" s="3">
        <f t="shared" si="1"/>
        <v>5</v>
      </c>
      <c r="CA39" s="3">
        <f t="shared" si="1"/>
        <v>16</v>
      </c>
      <c r="CB39" s="3">
        <f t="shared" si="1"/>
        <v>4</v>
      </c>
      <c r="CC39" s="3">
        <f t="shared" si="1"/>
        <v>5</v>
      </c>
      <c r="CD39" s="3">
        <f t="shared" si="1"/>
        <v>15</v>
      </c>
      <c r="CE39" s="3">
        <f t="shared" si="1"/>
        <v>5</v>
      </c>
      <c r="CF39" s="3">
        <f t="shared" si="1"/>
        <v>5</v>
      </c>
      <c r="CG39" s="3">
        <f t="shared" si="1"/>
        <v>16</v>
      </c>
      <c r="CH39" s="3">
        <f t="shared" si="1"/>
        <v>4</v>
      </c>
      <c r="CI39" s="3">
        <f t="shared" si="1"/>
        <v>5</v>
      </c>
      <c r="CJ39" s="3">
        <f t="shared" si="1"/>
        <v>16</v>
      </c>
      <c r="CK39" s="3">
        <f t="shared" si="1"/>
        <v>4</v>
      </c>
      <c r="CL39" s="3">
        <f t="shared" si="1"/>
        <v>5</v>
      </c>
      <c r="CM39" s="3">
        <f t="shared" si="1"/>
        <v>16</v>
      </c>
      <c r="CN39" s="3">
        <f t="shared" si="1"/>
        <v>4</v>
      </c>
      <c r="CO39" s="3">
        <f t="shared" si="1"/>
        <v>5</v>
      </c>
      <c r="CP39" s="3">
        <f t="shared" si="1"/>
        <v>16</v>
      </c>
      <c r="CQ39" s="3">
        <f t="shared" si="1"/>
        <v>4</v>
      </c>
      <c r="CR39" s="3">
        <f t="shared" si="1"/>
        <v>5</v>
      </c>
      <c r="CS39" s="3">
        <f t="shared" si="1"/>
        <v>16</v>
      </c>
      <c r="CT39" s="3">
        <f t="shared" si="1"/>
        <v>4</v>
      </c>
      <c r="CU39" s="3">
        <f t="shared" si="1"/>
        <v>5</v>
      </c>
      <c r="CV39" s="3">
        <f t="shared" si="1"/>
        <v>16</v>
      </c>
      <c r="CW39" s="3">
        <f t="shared" si="1"/>
        <v>4</v>
      </c>
      <c r="CX39" s="3">
        <f t="shared" si="1"/>
        <v>5</v>
      </c>
      <c r="CY39" s="3">
        <f t="shared" si="1"/>
        <v>16</v>
      </c>
      <c r="CZ39" s="3">
        <f t="shared" si="1"/>
        <v>4</v>
      </c>
      <c r="DA39" s="3">
        <f t="shared" si="1"/>
        <v>5</v>
      </c>
      <c r="DB39" s="3">
        <f t="shared" si="1"/>
        <v>16</v>
      </c>
      <c r="DC39" s="3">
        <f t="shared" si="1"/>
        <v>4</v>
      </c>
      <c r="DD39" s="3">
        <f t="shared" si="1"/>
        <v>5</v>
      </c>
      <c r="DE39" s="3">
        <f t="shared" si="1"/>
        <v>16</v>
      </c>
      <c r="DF39" s="3">
        <f t="shared" si="1"/>
        <v>4</v>
      </c>
      <c r="DG39" s="3">
        <f t="shared" si="1"/>
        <v>5</v>
      </c>
      <c r="DH39" s="3">
        <f t="shared" si="1"/>
        <v>16</v>
      </c>
      <c r="DI39" s="3">
        <f t="shared" si="1"/>
        <v>4</v>
      </c>
      <c r="DJ39" s="3">
        <f t="shared" si="1"/>
        <v>5</v>
      </c>
      <c r="DK39" s="3">
        <f t="shared" si="1"/>
        <v>16</v>
      </c>
      <c r="DL39" s="3">
        <f t="shared" si="1"/>
        <v>4</v>
      </c>
      <c r="DM39" s="3">
        <f t="shared" si="1"/>
        <v>5</v>
      </c>
      <c r="DN39" s="3">
        <f t="shared" si="1"/>
        <v>16</v>
      </c>
      <c r="DO39" s="3">
        <f t="shared" si="1"/>
        <v>4</v>
      </c>
      <c r="DP39" s="3">
        <f t="shared" si="1"/>
        <v>5</v>
      </c>
      <c r="DQ39" s="3">
        <f t="shared" si="1"/>
        <v>16</v>
      </c>
      <c r="DR39" s="3">
        <f t="shared" si="1"/>
        <v>4</v>
      </c>
      <c r="DS39" s="3">
        <f t="shared" ref="DS39:GD39" si="2">SUM(DS14:DS38)</f>
        <v>5</v>
      </c>
      <c r="DT39" s="3">
        <f t="shared" si="2"/>
        <v>16</v>
      </c>
      <c r="DU39" s="3">
        <f t="shared" si="2"/>
        <v>4</v>
      </c>
      <c r="DV39" s="3">
        <f t="shared" si="2"/>
        <v>5</v>
      </c>
      <c r="DW39" s="3">
        <f t="shared" si="2"/>
        <v>16</v>
      </c>
      <c r="DX39" s="3">
        <f t="shared" si="2"/>
        <v>4</v>
      </c>
      <c r="DY39" s="3">
        <f t="shared" si="2"/>
        <v>5</v>
      </c>
      <c r="DZ39" s="3">
        <f t="shared" si="2"/>
        <v>16</v>
      </c>
      <c r="EA39" s="3">
        <f t="shared" si="2"/>
        <v>4</v>
      </c>
      <c r="EB39" s="3">
        <f t="shared" si="2"/>
        <v>5</v>
      </c>
      <c r="EC39" s="3">
        <f t="shared" si="2"/>
        <v>16</v>
      </c>
      <c r="ED39" s="3">
        <f t="shared" si="2"/>
        <v>4</v>
      </c>
      <c r="EE39" s="3">
        <f t="shared" si="2"/>
        <v>5</v>
      </c>
      <c r="EF39" s="3">
        <f t="shared" si="2"/>
        <v>16</v>
      </c>
      <c r="EG39" s="3">
        <f t="shared" si="2"/>
        <v>4</v>
      </c>
      <c r="EH39" s="3">
        <f t="shared" si="2"/>
        <v>5</v>
      </c>
      <c r="EI39" s="3">
        <f t="shared" si="2"/>
        <v>16</v>
      </c>
      <c r="EJ39" s="3">
        <f t="shared" si="2"/>
        <v>4</v>
      </c>
      <c r="EK39" s="3">
        <f t="shared" si="2"/>
        <v>5</v>
      </c>
      <c r="EL39" s="3">
        <f t="shared" si="2"/>
        <v>16</v>
      </c>
      <c r="EM39" s="3">
        <f t="shared" si="2"/>
        <v>4</v>
      </c>
      <c r="EN39" s="3">
        <f t="shared" si="2"/>
        <v>5</v>
      </c>
      <c r="EO39" s="3">
        <f t="shared" si="2"/>
        <v>16</v>
      </c>
      <c r="EP39" s="3">
        <f t="shared" si="2"/>
        <v>4</v>
      </c>
      <c r="EQ39" s="3">
        <f t="shared" si="2"/>
        <v>5</v>
      </c>
      <c r="ER39" s="3">
        <f t="shared" si="2"/>
        <v>16</v>
      </c>
      <c r="ES39" s="3">
        <f t="shared" si="2"/>
        <v>4</v>
      </c>
      <c r="ET39" s="3">
        <f t="shared" si="2"/>
        <v>5</v>
      </c>
      <c r="EU39" s="3">
        <f t="shared" si="2"/>
        <v>16</v>
      </c>
      <c r="EV39" s="3">
        <f t="shared" si="2"/>
        <v>4</v>
      </c>
      <c r="EW39" s="3">
        <f t="shared" si="2"/>
        <v>5</v>
      </c>
      <c r="EX39" s="3">
        <f t="shared" si="2"/>
        <v>16</v>
      </c>
      <c r="EY39" s="3">
        <f t="shared" si="2"/>
        <v>4</v>
      </c>
      <c r="EZ39" s="3">
        <f t="shared" si="2"/>
        <v>5</v>
      </c>
      <c r="FA39" s="3">
        <f t="shared" si="2"/>
        <v>16</v>
      </c>
      <c r="FB39" s="3">
        <f t="shared" si="2"/>
        <v>4</v>
      </c>
      <c r="FC39" s="3">
        <f t="shared" si="2"/>
        <v>5</v>
      </c>
      <c r="FD39" s="3">
        <f t="shared" si="2"/>
        <v>16</v>
      </c>
      <c r="FE39" s="3">
        <f t="shared" si="2"/>
        <v>4</v>
      </c>
      <c r="FF39" s="3">
        <f t="shared" si="2"/>
        <v>5</v>
      </c>
      <c r="FG39" s="3">
        <f t="shared" si="2"/>
        <v>16</v>
      </c>
      <c r="FH39" s="3">
        <f t="shared" si="2"/>
        <v>4</v>
      </c>
      <c r="FI39" s="3">
        <f t="shared" si="2"/>
        <v>5</v>
      </c>
      <c r="FJ39" s="3">
        <f t="shared" si="2"/>
        <v>16</v>
      </c>
      <c r="FK39" s="3">
        <f t="shared" si="2"/>
        <v>4</v>
      </c>
      <c r="FL39" s="3">
        <f t="shared" si="2"/>
        <v>5</v>
      </c>
      <c r="FM39" s="3">
        <f t="shared" si="2"/>
        <v>16</v>
      </c>
      <c r="FN39" s="3">
        <f t="shared" si="2"/>
        <v>4</v>
      </c>
      <c r="FO39" s="3">
        <f t="shared" si="2"/>
        <v>5</v>
      </c>
      <c r="FP39" s="3">
        <f t="shared" si="2"/>
        <v>16</v>
      </c>
      <c r="FQ39" s="3">
        <f t="shared" si="2"/>
        <v>4</v>
      </c>
      <c r="FR39" s="3">
        <f t="shared" si="2"/>
        <v>5</v>
      </c>
      <c r="FS39" s="3">
        <f t="shared" si="2"/>
        <v>16</v>
      </c>
      <c r="FT39" s="3">
        <f t="shared" si="2"/>
        <v>4</v>
      </c>
      <c r="FU39" s="3">
        <f t="shared" si="2"/>
        <v>5</v>
      </c>
      <c r="FV39" s="3">
        <f t="shared" si="2"/>
        <v>16</v>
      </c>
      <c r="FW39" s="3">
        <f t="shared" si="2"/>
        <v>4</v>
      </c>
      <c r="FX39" s="3">
        <f t="shared" si="2"/>
        <v>5</v>
      </c>
      <c r="FY39" s="3">
        <f t="shared" si="2"/>
        <v>16</v>
      </c>
      <c r="FZ39" s="3">
        <f t="shared" si="2"/>
        <v>4</v>
      </c>
      <c r="GA39" s="3">
        <f t="shared" si="2"/>
        <v>5</v>
      </c>
      <c r="GB39" s="3">
        <f t="shared" si="2"/>
        <v>16</v>
      </c>
      <c r="GC39" s="3">
        <f t="shared" si="2"/>
        <v>4</v>
      </c>
      <c r="GD39" s="3">
        <f t="shared" si="2"/>
        <v>5</v>
      </c>
      <c r="GE39" s="3">
        <f t="shared" ref="GE39:IP39" si="3">SUM(GE14:GE38)</f>
        <v>16</v>
      </c>
      <c r="GF39" s="3">
        <f t="shared" si="3"/>
        <v>4</v>
      </c>
      <c r="GG39" s="3">
        <f t="shared" si="3"/>
        <v>5</v>
      </c>
      <c r="GH39" s="3">
        <f t="shared" si="3"/>
        <v>16</v>
      </c>
      <c r="GI39" s="3">
        <f t="shared" si="3"/>
        <v>4</v>
      </c>
      <c r="GJ39" s="3">
        <f t="shared" si="3"/>
        <v>5</v>
      </c>
      <c r="GK39" s="3">
        <f t="shared" si="3"/>
        <v>16</v>
      </c>
      <c r="GL39" s="3">
        <f t="shared" si="3"/>
        <v>4</v>
      </c>
      <c r="GM39" s="3">
        <f t="shared" si="3"/>
        <v>5</v>
      </c>
      <c r="GN39" s="3">
        <f t="shared" si="3"/>
        <v>16</v>
      </c>
      <c r="GO39" s="3">
        <f t="shared" si="3"/>
        <v>4</v>
      </c>
      <c r="GP39" s="3">
        <f t="shared" si="3"/>
        <v>5</v>
      </c>
      <c r="GQ39" s="3">
        <f t="shared" si="3"/>
        <v>16</v>
      </c>
      <c r="GR39" s="3">
        <f t="shared" si="3"/>
        <v>4</v>
      </c>
      <c r="GS39" s="3">
        <f t="shared" si="3"/>
        <v>5</v>
      </c>
      <c r="GT39" s="3">
        <f t="shared" si="3"/>
        <v>16</v>
      </c>
      <c r="GU39" s="3">
        <f t="shared" si="3"/>
        <v>4</v>
      </c>
      <c r="GV39" s="3">
        <f t="shared" si="3"/>
        <v>5</v>
      </c>
      <c r="GW39" s="3">
        <f t="shared" si="3"/>
        <v>16</v>
      </c>
      <c r="GX39" s="3">
        <f t="shared" si="3"/>
        <v>4</v>
      </c>
      <c r="GY39" s="3">
        <f t="shared" si="3"/>
        <v>5</v>
      </c>
      <c r="GZ39" s="3">
        <f t="shared" si="3"/>
        <v>16</v>
      </c>
      <c r="HA39" s="3">
        <f t="shared" si="3"/>
        <v>4</v>
      </c>
      <c r="HB39" s="3">
        <f t="shared" si="3"/>
        <v>5</v>
      </c>
      <c r="HC39" s="3">
        <f t="shared" si="3"/>
        <v>16</v>
      </c>
      <c r="HD39" s="3">
        <f t="shared" si="3"/>
        <v>4</v>
      </c>
      <c r="HE39" s="3">
        <f t="shared" si="3"/>
        <v>5</v>
      </c>
      <c r="HF39" s="3">
        <f t="shared" si="3"/>
        <v>16</v>
      </c>
      <c r="HG39" s="3">
        <f t="shared" si="3"/>
        <v>4</v>
      </c>
      <c r="HH39" s="3">
        <f t="shared" si="3"/>
        <v>5</v>
      </c>
      <c r="HI39" s="3">
        <f t="shared" si="3"/>
        <v>16</v>
      </c>
      <c r="HJ39" s="3">
        <f t="shared" si="3"/>
        <v>4</v>
      </c>
      <c r="HK39" s="3">
        <f t="shared" si="3"/>
        <v>5</v>
      </c>
      <c r="HL39" s="3">
        <f t="shared" si="3"/>
        <v>16</v>
      </c>
      <c r="HM39" s="3">
        <f t="shared" si="3"/>
        <v>4</v>
      </c>
      <c r="HN39" s="3">
        <f t="shared" si="3"/>
        <v>5</v>
      </c>
      <c r="HO39" s="3">
        <f t="shared" si="3"/>
        <v>16</v>
      </c>
      <c r="HP39" s="3">
        <f t="shared" si="3"/>
        <v>4</v>
      </c>
      <c r="HQ39" s="3">
        <f t="shared" si="3"/>
        <v>5</v>
      </c>
      <c r="HR39" s="3">
        <f t="shared" si="3"/>
        <v>16</v>
      </c>
      <c r="HS39" s="3">
        <f t="shared" si="3"/>
        <v>4</v>
      </c>
      <c r="HT39" s="3">
        <f t="shared" si="3"/>
        <v>5</v>
      </c>
      <c r="HU39" s="3">
        <f t="shared" si="3"/>
        <v>16</v>
      </c>
      <c r="HV39" s="3">
        <f t="shared" si="3"/>
        <v>4</v>
      </c>
      <c r="HW39" s="3">
        <f t="shared" si="3"/>
        <v>5</v>
      </c>
      <c r="HX39" s="3">
        <f t="shared" si="3"/>
        <v>16</v>
      </c>
      <c r="HY39" s="3">
        <f t="shared" si="3"/>
        <v>4</v>
      </c>
      <c r="HZ39" s="3">
        <f t="shared" si="3"/>
        <v>5</v>
      </c>
      <c r="IA39" s="3">
        <f t="shared" si="3"/>
        <v>16</v>
      </c>
      <c r="IB39" s="3">
        <f t="shared" si="3"/>
        <v>4</v>
      </c>
      <c r="IC39" s="3">
        <f t="shared" si="3"/>
        <v>5</v>
      </c>
      <c r="ID39" s="3">
        <f t="shared" si="3"/>
        <v>16</v>
      </c>
      <c r="IE39" s="3">
        <f t="shared" si="3"/>
        <v>4</v>
      </c>
      <c r="IF39" s="3">
        <f t="shared" si="3"/>
        <v>5</v>
      </c>
      <c r="IG39" s="3">
        <f t="shared" si="3"/>
        <v>16</v>
      </c>
      <c r="IH39" s="3">
        <f t="shared" si="3"/>
        <v>4</v>
      </c>
      <c r="II39" s="3">
        <f t="shared" si="3"/>
        <v>5</v>
      </c>
      <c r="IJ39" s="3">
        <f t="shared" si="3"/>
        <v>16</v>
      </c>
      <c r="IK39" s="3">
        <f t="shared" si="3"/>
        <v>4</v>
      </c>
      <c r="IL39" s="3">
        <f t="shared" si="3"/>
        <v>5</v>
      </c>
      <c r="IM39" s="3">
        <f t="shared" si="3"/>
        <v>16</v>
      </c>
      <c r="IN39" s="3">
        <f t="shared" si="3"/>
        <v>4</v>
      </c>
      <c r="IO39" s="3">
        <f t="shared" si="3"/>
        <v>5</v>
      </c>
      <c r="IP39" s="3">
        <f t="shared" si="3"/>
        <v>16</v>
      </c>
      <c r="IQ39" s="3">
        <f t="shared" ref="IQ39:LB39" si="4">SUM(IQ14:IQ38)</f>
        <v>4</v>
      </c>
      <c r="IR39" s="3">
        <f t="shared" si="4"/>
        <v>5</v>
      </c>
      <c r="IS39" s="3">
        <f t="shared" si="4"/>
        <v>16</v>
      </c>
      <c r="IT39" s="3">
        <f t="shared" si="4"/>
        <v>4</v>
      </c>
      <c r="IU39" s="3">
        <f t="shared" si="4"/>
        <v>5</v>
      </c>
      <c r="IV39" s="3">
        <f t="shared" si="4"/>
        <v>16</v>
      </c>
      <c r="IW39" s="3">
        <f t="shared" si="4"/>
        <v>4</v>
      </c>
      <c r="IX39" s="3">
        <f t="shared" si="4"/>
        <v>5</v>
      </c>
      <c r="IY39" s="3">
        <f t="shared" si="4"/>
        <v>16</v>
      </c>
      <c r="IZ39" s="3">
        <f t="shared" si="4"/>
        <v>4</v>
      </c>
      <c r="JA39" s="3">
        <f t="shared" si="4"/>
        <v>5</v>
      </c>
      <c r="JB39" s="3">
        <f t="shared" si="4"/>
        <v>16</v>
      </c>
      <c r="JC39" s="3">
        <f t="shared" si="4"/>
        <v>4</v>
      </c>
      <c r="JD39" s="3">
        <f t="shared" si="4"/>
        <v>5</v>
      </c>
      <c r="JE39" s="3">
        <f t="shared" si="4"/>
        <v>16</v>
      </c>
      <c r="JF39" s="3">
        <f t="shared" si="4"/>
        <v>4</v>
      </c>
      <c r="JG39" s="3">
        <f t="shared" si="4"/>
        <v>5</v>
      </c>
      <c r="JH39" s="3">
        <f t="shared" si="4"/>
        <v>16</v>
      </c>
      <c r="JI39" s="3">
        <f t="shared" si="4"/>
        <v>4</v>
      </c>
      <c r="JJ39" s="3">
        <f t="shared" si="4"/>
        <v>5</v>
      </c>
      <c r="JK39" s="3">
        <f t="shared" si="4"/>
        <v>16</v>
      </c>
      <c r="JL39" s="3">
        <f t="shared" si="4"/>
        <v>4</v>
      </c>
      <c r="JM39" s="3">
        <f t="shared" si="4"/>
        <v>5</v>
      </c>
      <c r="JN39" s="3">
        <f t="shared" si="4"/>
        <v>16</v>
      </c>
      <c r="JO39" s="3">
        <f t="shared" si="4"/>
        <v>4</v>
      </c>
      <c r="JP39" s="3">
        <f t="shared" si="4"/>
        <v>5</v>
      </c>
      <c r="JQ39" s="3">
        <f t="shared" si="4"/>
        <v>16</v>
      </c>
      <c r="JR39" s="3">
        <f t="shared" si="4"/>
        <v>4</v>
      </c>
      <c r="JS39" s="3">
        <f t="shared" si="4"/>
        <v>5</v>
      </c>
      <c r="JT39" s="3">
        <f t="shared" si="4"/>
        <v>16</v>
      </c>
      <c r="JU39" s="3">
        <f t="shared" si="4"/>
        <v>4</v>
      </c>
      <c r="JV39" s="3">
        <f t="shared" si="4"/>
        <v>5</v>
      </c>
      <c r="JW39" s="3">
        <f t="shared" si="4"/>
        <v>16</v>
      </c>
      <c r="JX39" s="3">
        <f t="shared" si="4"/>
        <v>4</v>
      </c>
      <c r="JY39" s="3">
        <f t="shared" si="4"/>
        <v>5</v>
      </c>
      <c r="JZ39" s="3">
        <f t="shared" si="4"/>
        <v>15</v>
      </c>
      <c r="KA39" s="3">
        <f t="shared" si="4"/>
        <v>5</v>
      </c>
      <c r="KB39" s="3">
        <f t="shared" si="4"/>
        <v>5</v>
      </c>
      <c r="KC39" s="3">
        <f t="shared" si="4"/>
        <v>15</v>
      </c>
      <c r="KD39" s="3">
        <f t="shared" si="4"/>
        <v>5</v>
      </c>
      <c r="KE39" s="3">
        <f t="shared" si="4"/>
        <v>5</v>
      </c>
      <c r="KF39" s="3">
        <f t="shared" si="4"/>
        <v>16</v>
      </c>
      <c r="KG39" s="3">
        <f t="shared" si="4"/>
        <v>4</v>
      </c>
      <c r="KH39" s="3">
        <f t="shared" si="4"/>
        <v>5</v>
      </c>
      <c r="KI39" s="3">
        <f t="shared" si="4"/>
        <v>16</v>
      </c>
      <c r="KJ39" s="3">
        <f t="shared" si="4"/>
        <v>4</v>
      </c>
      <c r="KK39" s="3">
        <f t="shared" si="4"/>
        <v>5</v>
      </c>
      <c r="KL39" s="3">
        <f t="shared" si="4"/>
        <v>16</v>
      </c>
      <c r="KM39" s="3">
        <f t="shared" si="4"/>
        <v>4</v>
      </c>
      <c r="KN39" s="3">
        <f t="shared" si="4"/>
        <v>5</v>
      </c>
      <c r="KO39" s="3">
        <f t="shared" si="4"/>
        <v>16</v>
      </c>
      <c r="KP39" s="3">
        <f t="shared" si="4"/>
        <v>4</v>
      </c>
      <c r="KQ39" s="3">
        <f t="shared" si="4"/>
        <v>5</v>
      </c>
      <c r="KR39" s="3">
        <f t="shared" si="4"/>
        <v>16</v>
      </c>
      <c r="KS39" s="3">
        <f t="shared" si="4"/>
        <v>4</v>
      </c>
      <c r="KT39" s="3">
        <f t="shared" si="4"/>
        <v>5</v>
      </c>
      <c r="KU39" s="3">
        <f t="shared" si="4"/>
        <v>16</v>
      </c>
      <c r="KV39" s="3">
        <f t="shared" si="4"/>
        <v>4</v>
      </c>
      <c r="KW39" s="3">
        <f t="shared" si="4"/>
        <v>5</v>
      </c>
      <c r="KX39" s="3">
        <f t="shared" si="4"/>
        <v>16</v>
      </c>
      <c r="KY39" s="3">
        <f t="shared" si="4"/>
        <v>4</v>
      </c>
      <c r="KZ39" s="3">
        <f t="shared" si="4"/>
        <v>5</v>
      </c>
      <c r="LA39" s="3">
        <f t="shared" si="4"/>
        <v>16</v>
      </c>
      <c r="LB39" s="3">
        <f t="shared" si="4"/>
        <v>4</v>
      </c>
      <c r="LC39" s="3">
        <f t="shared" ref="LC39:NN39" si="5">SUM(LC14:LC38)</f>
        <v>5</v>
      </c>
      <c r="LD39" s="3">
        <f t="shared" si="5"/>
        <v>16</v>
      </c>
      <c r="LE39" s="3">
        <f t="shared" si="5"/>
        <v>4</v>
      </c>
      <c r="LF39" s="3">
        <f t="shared" si="5"/>
        <v>5</v>
      </c>
      <c r="LG39" s="3">
        <f t="shared" si="5"/>
        <v>16</v>
      </c>
      <c r="LH39" s="3">
        <f t="shared" si="5"/>
        <v>4</v>
      </c>
      <c r="LI39" s="3">
        <f t="shared" si="5"/>
        <v>5</v>
      </c>
      <c r="LJ39" s="3">
        <f t="shared" si="5"/>
        <v>16</v>
      </c>
      <c r="LK39" s="3">
        <f t="shared" si="5"/>
        <v>4</v>
      </c>
      <c r="LL39" s="3">
        <f t="shared" si="5"/>
        <v>5</v>
      </c>
      <c r="LM39" s="3">
        <f t="shared" si="5"/>
        <v>16</v>
      </c>
      <c r="LN39" s="3">
        <f t="shared" si="5"/>
        <v>4</v>
      </c>
      <c r="LO39" s="3">
        <f t="shared" si="5"/>
        <v>5</v>
      </c>
      <c r="LP39" s="3">
        <f t="shared" si="5"/>
        <v>15</v>
      </c>
      <c r="LQ39" s="3">
        <f t="shared" si="5"/>
        <v>5</v>
      </c>
      <c r="LR39" s="3">
        <f t="shared" si="5"/>
        <v>5</v>
      </c>
      <c r="LS39" s="3">
        <f t="shared" si="5"/>
        <v>15</v>
      </c>
      <c r="LT39" s="3">
        <f t="shared" si="5"/>
        <v>5</v>
      </c>
      <c r="LU39" s="3">
        <f t="shared" si="5"/>
        <v>5</v>
      </c>
      <c r="LV39" s="3">
        <f t="shared" si="5"/>
        <v>16</v>
      </c>
      <c r="LW39" s="3">
        <f t="shared" si="5"/>
        <v>4</v>
      </c>
      <c r="LX39" s="3">
        <f t="shared" si="5"/>
        <v>5</v>
      </c>
      <c r="LY39" s="3">
        <f t="shared" si="5"/>
        <v>16</v>
      </c>
      <c r="LZ39" s="3">
        <f t="shared" si="5"/>
        <v>4</v>
      </c>
      <c r="MA39" s="3">
        <f t="shared" si="5"/>
        <v>5</v>
      </c>
      <c r="MB39" s="3">
        <f t="shared" si="5"/>
        <v>16</v>
      </c>
      <c r="MC39" s="3">
        <f t="shared" si="5"/>
        <v>4</v>
      </c>
      <c r="MD39" s="3">
        <f t="shared" si="5"/>
        <v>5</v>
      </c>
      <c r="ME39" s="3">
        <f t="shared" si="5"/>
        <v>16</v>
      </c>
      <c r="MF39" s="3">
        <f t="shared" si="5"/>
        <v>4</v>
      </c>
      <c r="MG39" s="3">
        <f t="shared" si="5"/>
        <v>5</v>
      </c>
      <c r="MH39" s="3">
        <f t="shared" si="5"/>
        <v>16</v>
      </c>
      <c r="MI39" s="3">
        <f t="shared" si="5"/>
        <v>4</v>
      </c>
      <c r="MJ39" s="3">
        <f t="shared" si="5"/>
        <v>5</v>
      </c>
      <c r="MK39" s="3">
        <f t="shared" si="5"/>
        <v>16</v>
      </c>
      <c r="ML39" s="3">
        <f t="shared" si="5"/>
        <v>4</v>
      </c>
      <c r="MM39" s="3">
        <f t="shared" si="5"/>
        <v>5</v>
      </c>
      <c r="MN39" s="3">
        <f t="shared" si="5"/>
        <v>16</v>
      </c>
      <c r="MO39" s="3">
        <f t="shared" si="5"/>
        <v>4</v>
      </c>
      <c r="MP39" s="3">
        <f t="shared" si="5"/>
        <v>5</v>
      </c>
      <c r="MQ39" s="3">
        <f t="shared" si="5"/>
        <v>16</v>
      </c>
      <c r="MR39" s="3">
        <f t="shared" si="5"/>
        <v>4</v>
      </c>
      <c r="MS39" s="3">
        <f t="shared" si="5"/>
        <v>5</v>
      </c>
      <c r="MT39" s="3">
        <f t="shared" si="5"/>
        <v>16</v>
      </c>
      <c r="MU39" s="3">
        <f t="shared" si="5"/>
        <v>4</v>
      </c>
      <c r="MV39" s="3">
        <f t="shared" si="5"/>
        <v>5</v>
      </c>
      <c r="MW39" s="3">
        <f t="shared" si="5"/>
        <v>16</v>
      </c>
      <c r="MX39" s="3">
        <f t="shared" si="5"/>
        <v>4</v>
      </c>
      <c r="MY39" s="3">
        <f t="shared" si="5"/>
        <v>5</v>
      </c>
      <c r="MZ39" s="3">
        <f t="shared" si="5"/>
        <v>16</v>
      </c>
      <c r="NA39" s="3">
        <f t="shared" si="5"/>
        <v>4</v>
      </c>
      <c r="NB39" s="3">
        <f t="shared" si="5"/>
        <v>5</v>
      </c>
      <c r="NC39" s="3">
        <f t="shared" si="5"/>
        <v>16</v>
      </c>
      <c r="ND39" s="3">
        <f t="shared" si="5"/>
        <v>4</v>
      </c>
      <c r="NE39" s="3">
        <f t="shared" si="5"/>
        <v>5</v>
      </c>
      <c r="NF39" s="3">
        <f t="shared" si="5"/>
        <v>16</v>
      </c>
      <c r="NG39" s="3">
        <f t="shared" si="5"/>
        <v>4</v>
      </c>
      <c r="NH39" s="3">
        <f t="shared" si="5"/>
        <v>5</v>
      </c>
      <c r="NI39" s="3">
        <f t="shared" si="5"/>
        <v>16</v>
      </c>
      <c r="NJ39" s="3">
        <f t="shared" si="5"/>
        <v>4</v>
      </c>
      <c r="NK39" s="3">
        <f t="shared" si="5"/>
        <v>5</v>
      </c>
      <c r="NL39" s="3">
        <f t="shared" si="5"/>
        <v>16</v>
      </c>
      <c r="NM39" s="3">
        <f t="shared" si="5"/>
        <v>4</v>
      </c>
      <c r="NN39" s="3">
        <f t="shared" si="5"/>
        <v>5</v>
      </c>
      <c r="NO39" s="3">
        <f t="shared" ref="NO39:PZ39" si="6">SUM(NO14:NO38)</f>
        <v>16</v>
      </c>
      <c r="NP39" s="3">
        <f t="shared" si="6"/>
        <v>4</v>
      </c>
      <c r="NQ39" s="3">
        <f t="shared" si="6"/>
        <v>5</v>
      </c>
      <c r="NR39" s="3">
        <f t="shared" si="6"/>
        <v>16</v>
      </c>
      <c r="NS39" s="3">
        <f t="shared" si="6"/>
        <v>4</v>
      </c>
      <c r="NT39" s="3">
        <f t="shared" si="6"/>
        <v>5</v>
      </c>
      <c r="NU39" s="3">
        <f t="shared" si="6"/>
        <v>16</v>
      </c>
      <c r="NV39" s="3">
        <f t="shared" si="6"/>
        <v>4</v>
      </c>
      <c r="NW39" s="3">
        <f t="shared" si="6"/>
        <v>5</v>
      </c>
      <c r="NX39" s="3">
        <f t="shared" si="6"/>
        <v>16</v>
      </c>
      <c r="NY39" s="3">
        <f t="shared" si="6"/>
        <v>4</v>
      </c>
      <c r="NZ39" s="3">
        <f t="shared" si="6"/>
        <v>5</v>
      </c>
      <c r="OA39" s="3">
        <f t="shared" si="6"/>
        <v>16</v>
      </c>
      <c r="OB39" s="3">
        <f t="shared" si="6"/>
        <v>4</v>
      </c>
      <c r="OC39" s="3">
        <f t="shared" si="6"/>
        <v>5</v>
      </c>
      <c r="OD39" s="3">
        <f t="shared" si="6"/>
        <v>16</v>
      </c>
      <c r="OE39" s="3">
        <f t="shared" si="6"/>
        <v>4</v>
      </c>
      <c r="OF39" s="3">
        <f t="shared" si="6"/>
        <v>5</v>
      </c>
      <c r="OG39" s="3">
        <f t="shared" si="6"/>
        <v>16</v>
      </c>
      <c r="OH39" s="3">
        <f t="shared" si="6"/>
        <v>4</v>
      </c>
      <c r="OI39" s="3">
        <f t="shared" si="6"/>
        <v>5</v>
      </c>
      <c r="OJ39" s="3">
        <f t="shared" si="6"/>
        <v>16</v>
      </c>
      <c r="OK39" s="3">
        <f t="shared" si="6"/>
        <v>4</v>
      </c>
      <c r="OL39" s="3">
        <f t="shared" si="6"/>
        <v>5</v>
      </c>
      <c r="OM39" s="3">
        <f t="shared" si="6"/>
        <v>16</v>
      </c>
      <c r="ON39" s="3">
        <f t="shared" si="6"/>
        <v>4</v>
      </c>
      <c r="OO39" s="3">
        <f t="shared" si="6"/>
        <v>5</v>
      </c>
      <c r="OP39" s="3">
        <f t="shared" si="6"/>
        <v>16</v>
      </c>
      <c r="OQ39" s="3">
        <f t="shared" si="6"/>
        <v>4</v>
      </c>
      <c r="OR39" s="3">
        <f t="shared" si="6"/>
        <v>5</v>
      </c>
      <c r="OS39" s="3">
        <f t="shared" si="6"/>
        <v>16</v>
      </c>
      <c r="OT39" s="3">
        <f t="shared" si="6"/>
        <v>4</v>
      </c>
      <c r="OU39" s="3">
        <f t="shared" si="6"/>
        <v>5</v>
      </c>
      <c r="OV39" s="3">
        <f t="shared" si="6"/>
        <v>16</v>
      </c>
      <c r="OW39" s="3">
        <f t="shared" si="6"/>
        <v>4</v>
      </c>
      <c r="OX39" s="3">
        <f t="shared" si="6"/>
        <v>5</v>
      </c>
      <c r="OY39" s="3">
        <f t="shared" si="6"/>
        <v>16</v>
      </c>
      <c r="OZ39" s="3">
        <f t="shared" si="6"/>
        <v>4</v>
      </c>
      <c r="PA39" s="3">
        <f t="shared" si="6"/>
        <v>5</v>
      </c>
      <c r="PB39" s="3">
        <f t="shared" si="6"/>
        <v>16</v>
      </c>
      <c r="PC39" s="3">
        <f t="shared" si="6"/>
        <v>4</v>
      </c>
      <c r="PD39" s="3">
        <f t="shared" si="6"/>
        <v>5</v>
      </c>
      <c r="PE39" s="3">
        <f t="shared" si="6"/>
        <v>16</v>
      </c>
      <c r="PF39" s="3">
        <f t="shared" si="6"/>
        <v>4</v>
      </c>
      <c r="PG39" s="3">
        <f t="shared" si="6"/>
        <v>5</v>
      </c>
      <c r="PH39" s="3">
        <f t="shared" si="6"/>
        <v>16</v>
      </c>
      <c r="PI39" s="3">
        <f t="shared" si="6"/>
        <v>4</v>
      </c>
      <c r="PJ39" s="3">
        <f t="shared" si="6"/>
        <v>5</v>
      </c>
      <c r="PK39" s="3">
        <f t="shared" si="6"/>
        <v>16</v>
      </c>
      <c r="PL39" s="3">
        <f t="shared" si="6"/>
        <v>4</v>
      </c>
      <c r="PM39" s="3">
        <f t="shared" si="6"/>
        <v>5</v>
      </c>
      <c r="PN39" s="3">
        <f t="shared" si="6"/>
        <v>16</v>
      </c>
      <c r="PO39" s="3">
        <f t="shared" si="6"/>
        <v>4</v>
      </c>
      <c r="PP39" s="3">
        <f t="shared" si="6"/>
        <v>5</v>
      </c>
      <c r="PQ39" s="3">
        <f t="shared" si="6"/>
        <v>16</v>
      </c>
      <c r="PR39" s="3">
        <f t="shared" si="6"/>
        <v>4</v>
      </c>
      <c r="PS39" s="3">
        <f t="shared" si="6"/>
        <v>5</v>
      </c>
      <c r="PT39" s="3">
        <f t="shared" si="6"/>
        <v>16</v>
      </c>
      <c r="PU39" s="3">
        <f t="shared" si="6"/>
        <v>4</v>
      </c>
      <c r="PV39" s="3">
        <f t="shared" si="6"/>
        <v>5</v>
      </c>
      <c r="PW39" s="3">
        <f t="shared" si="6"/>
        <v>16</v>
      </c>
      <c r="PX39" s="3">
        <f t="shared" si="6"/>
        <v>4</v>
      </c>
      <c r="PY39" s="3">
        <f t="shared" si="6"/>
        <v>5</v>
      </c>
      <c r="PZ39" s="3">
        <f t="shared" si="6"/>
        <v>16</v>
      </c>
      <c r="QA39" s="3">
        <f t="shared" ref="QA39:SL39" si="7">SUM(QA14:QA38)</f>
        <v>4</v>
      </c>
      <c r="QB39" s="3">
        <f t="shared" si="7"/>
        <v>5</v>
      </c>
      <c r="QC39" s="3">
        <f t="shared" si="7"/>
        <v>16</v>
      </c>
      <c r="QD39" s="3">
        <f t="shared" si="7"/>
        <v>4</v>
      </c>
      <c r="QE39" s="3">
        <f t="shared" si="7"/>
        <v>5</v>
      </c>
      <c r="QF39" s="3">
        <f t="shared" si="7"/>
        <v>15</v>
      </c>
      <c r="QG39" s="3">
        <f t="shared" si="7"/>
        <v>5</v>
      </c>
      <c r="QH39" s="3">
        <f t="shared" si="7"/>
        <v>5</v>
      </c>
      <c r="QI39" s="3">
        <f t="shared" si="7"/>
        <v>15</v>
      </c>
      <c r="QJ39" s="3">
        <f t="shared" si="7"/>
        <v>5</v>
      </c>
      <c r="QK39" s="3">
        <f t="shared" si="7"/>
        <v>5</v>
      </c>
      <c r="QL39" s="3">
        <f t="shared" si="7"/>
        <v>16</v>
      </c>
      <c r="QM39" s="3">
        <f t="shared" si="7"/>
        <v>4</v>
      </c>
      <c r="QN39" s="3">
        <f t="shared" si="7"/>
        <v>5</v>
      </c>
      <c r="QO39" s="3">
        <f t="shared" si="7"/>
        <v>16</v>
      </c>
      <c r="QP39" s="3">
        <f t="shared" si="7"/>
        <v>4</v>
      </c>
      <c r="QQ39" s="3">
        <f t="shared" si="7"/>
        <v>5</v>
      </c>
      <c r="QR39" s="3">
        <f t="shared" si="7"/>
        <v>16</v>
      </c>
      <c r="QS39" s="3">
        <f t="shared" si="7"/>
        <v>4</v>
      </c>
      <c r="QT39" s="3">
        <f t="shared" si="7"/>
        <v>5</v>
      </c>
      <c r="QU39" s="3">
        <f t="shared" si="7"/>
        <v>16</v>
      </c>
      <c r="QV39" s="3">
        <f t="shared" si="7"/>
        <v>4</v>
      </c>
      <c r="QW39" s="3">
        <f t="shared" si="7"/>
        <v>5</v>
      </c>
      <c r="QX39" s="3">
        <f t="shared" si="7"/>
        <v>16</v>
      </c>
      <c r="QY39" s="3">
        <f t="shared" si="7"/>
        <v>4</v>
      </c>
      <c r="QZ39" s="3">
        <f t="shared" si="7"/>
        <v>5</v>
      </c>
      <c r="RA39" s="3">
        <f t="shared" si="7"/>
        <v>16</v>
      </c>
      <c r="RB39" s="3">
        <f t="shared" si="7"/>
        <v>4</v>
      </c>
      <c r="RC39" s="3">
        <f t="shared" si="7"/>
        <v>5</v>
      </c>
      <c r="RD39" s="3">
        <f t="shared" si="7"/>
        <v>16</v>
      </c>
      <c r="RE39" s="3">
        <f t="shared" si="7"/>
        <v>4</v>
      </c>
      <c r="RF39" s="3">
        <f t="shared" si="7"/>
        <v>5</v>
      </c>
      <c r="RG39" s="3">
        <f t="shared" si="7"/>
        <v>16</v>
      </c>
      <c r="RH39" s="3">
        <f t="shared" si="7"/>
        <v>4</v>
      </c>
      <c r="RI39" s="3">
        <f t="shared" si="7"/>
        <v>5</v>
      </c>
      <c r="RJ39" s="3">
        <f t="shared" si="7"/>
        <v>16</v>
      </c>
      <c r="RK39" s="3">
        <f t="shared" si="7"/>
        <v>4</v>
      </c>
      <c r="RL39" s="3">
        <f t="shared" si="7"/>
        <v>5</v>
      </c>
      <c r="RM39" s="3">
        <f t="shared" si="7"/>
        <v>16</v>
      </c>
      <c r="RN39" s="3">
        <f t="shared" si="7"/>
        <v>4</v>
      </c>
      <c r="RO39" s="3">
        <f t="shared" si="7"/>
        <v>5</v>
      </c>
      <c r="RP39" s="3">
        <f t="shared" si="7"/>
        <v>16</v>
      </c>
      <c r="RQ39" s="3">
        <f t="shared" si="7"/>
        <v>4</v>
      </c>
      <c r="RR39" s="3">
        <f t="shared" si="7"/>
        <v>5</v>
      </c>
      <c r="RS39" s="3">
        <f t="shared" si="7"/>
        <v>16</v>
      </c>
      <c r="RT39" s="3">
        <f t="shared" si="7"/>
        <v>4</v>
      </c>
      <c r="RU39" s="3">
        <f t="shared" si="7"/>
        <v>5</v>
      </c>
      <c r="RV39" s="3">
        <f t="shared" si="7"/>
        <v>16</v>
      </c>
      <c r="RW39" s="3">
        <f t="shared" si="7"/>
        <v>4</v>
      </c>
      <c r="RX39" s="3">
        <f t="shared" si="7"/>
        <v>5</v>
      </c>
      <c r="RY39" s="3">
        <f t="shared" si="7"/>
        <v>16</v>
      </c>
      <c r="RZ39" s="3">
        <f t="shared" si="7"/>
        <v>4</v>
      </c>
      <c r="SA39" s="3">
        <f t="shared" si="7"/>
        <v>5</v>
      </c>
      <c r="SB39" s="3">
        <f t="shared" si="7"/>
        <v>16</v>
      </c>
      <c r="SC39" s="3">
        <f t="shared" si="7"/>
        <v>4</v>
      </c>
      <c r="SD39" s="3">
        <f t="shared" si="7"/>
        <v>5</v>
      </c>
      <c r="SE39" s="3">
        <f t="shared" si="7"/>
        <v>16</v>
      </c>
      <c r="SF39" s="3">
        <f t="shared" si="7"/>
        <v>4</v>
      </c>
      <c r="SG39" s="3">
        <f t="shared" si="7"/>
        <v>5</v>
      </c>
      <c r="SH39" s="3">
        <f t="shared" si="7"/>
        <v>16</v>
      </c>
      <c r="SI39" s="3">
        <f t="shared" si="7"/>
        <v>4</v>
      </c>
      <c r="SJ39" s="3">
        <f t="shared" si="7"/>
        <v>5</v>
      </c>
      <c r="SK39" s="3">
        <f t="shared" si="7"/>
        <v>16</v>
      </c>
      <c r="SL39" s="3">
        <f t="shared" si="7"/>
        <v>4</v>
      </c>
      <c r="SM39" s="3">
        <f t="shared" ref="SM39:UX39" si="8">SUM(SM14:SM38)</f>
        <v>5</v>
      </c>
      <c r="SN39" s="3">
        <f t="shared" si="8"/>
        <v>16</v>
      </c>
      <c r="SO39" s="3">
        <f t="shared" si="8"/>
        <v>4</v>
      </c>
      <c r="SP39" s="3">
        <f t="shared" si="8"/>
        <v>5</v>
      </c>
      <c r="SQ39" s="3">
        <f t="shared" si="8"/>
        <v>16</v>
      </c>
      <c r="SR39" s="3">
        <f t="shared" si="8"/>
        <v>4</v>
      </c>
      <c r="SS39" s="3">
        <f t="shared" si="8"/>
        <v>5</v>
      </c>
      <c r="ST39" s="3">
        <f t="shared" si="8"/>
        <v>16</v>
      </c>
      <c r="SU39" s="3">
        <f t="shared" si="8"/>
        <v>4</v>
      </c>
      <c r="SV39" s="3">
        <f t="shared" si="8"/>
        <v>5</v>
      </c>
      <c r="SW39" s="3">
        <f t="shared" si="8"/>
        <v>16</v>
      </c>
      <c r="SX39" s="3">
        <f t="shared" si="8"/>
        <v>4</v>
      </c>
      <c r="SY39" s="3">
        <f t="shared" si="8"/>
        <v>5</v>
      </c>
      <c r="SZ39" s="3">
        <f t="shared" si="8"/>
        <v>16</v>
      </c>
      <c r="TA39" s="3">
        <f t="shared" si="8"/>
        <v>4</v>
      </c>
      <c r="TB39" s="3">
        <f t="shared" si="8"/>
        <v>5</v>
      </c>
      <c r="TC39" s="3">
        <f t="shared" si="8"/>
        <v>16</v>
      </c>
      <c r="TD39" s="3">
        <f t="shared" si="8"/>
        <v>4</v>
      </c>
      <c r="TE39" s="3">
        <f t="shared" si="8"/>
        <v>5</v>
      </c>
      <c r="TF39" s="3">
        <f t="shared" si="8"/>
        <v>16</v>
      </c>
      <c r="TG39" s="3">
        <f t="shared" si="8"/>
        <v>4</v>
      </c>
      <c r="TH39" s="3">
        <f t="shared" si="8"/>
        <v>5</v>
      </c>
      <c r="TI39" s="3">
        <f t="shared" si="8"/>
        <v>16</v>
      </c>
      <c r="TJ39" s="3">
        <f t="shared" si="8"/>
        <v>4</v>
      </c>
      <c r="TK39" s="3">
        <f t="shared" si="8"/>
        <v>5</v>
      </c>
      <c r="TL39" s="3">
        <f t="shared" si="8"/>
        <v>16</v>
      </c>
      <c r="TM39" s="3">
        <f t="shared" si="8"/>
        <v>4</v>
      </c>
      <c r="TN39" s="3">
        <f t="shared" si="8"/>
        <v>5</v>
      </c>
      <c r="TO39" s="3">
        <f t="shared" si="8"/>
        <v>16</v>
      </c>
      <c r="TP39" s="3">
        <f t="shared" si="8"/>
        <v>4</v>
      </c>
      <c r="TQ39" s="3">
        <f t="shared" si="8"/>
        <v>5</v>
      </c>
      <c r="TR39" s="3">
        <f t="shared" si="8"/>
        <v>16</v>
      </c>
      <c r="TS39" s="3">
        <f t="shared" si="8"/>
        <v>4</v>
      </c>
      <c r="TT39" s="3">
        <f t="shared" si="8"/>
        <v>5</v>
      </c>
      <c r="TU39" s="3">
        <f t="shared" si="8"/>
        <v>16</v>
      </c>
      <c r="TV39" s="3">
        <f t="shared" si="8"/>
        <v>4</v>
      </c>
      <c r="TW39" s="3">
        <f t="shared" si="8"/>
        <v>5</v>
      </c>
      <c r="TX39" s="3">
        <f t="shared" si="8"/>
        <v>16</v>
      </c>
      <c r="TY39" s="3">
        <f t="shared" si="8"/>
        <v>4</v>
      </c>
      <c r="TZ39" s="3">
        <f t="shared" si="8"/>
        <v>5</v>
      </c>
      <c r="UA39" s="3">
        <f t="shared" si="8"/>
        <v>16</v>
      </c>
      <c r="UB39" s="3">
        <f t="shared" si="8"/>
        <v>4</v>
      </c>
      <c r="UC39" s="3">
        <f t="shared" si="8"/>
        <v>5</v>
      </c>
      <c r="UD39" s="3">
        <f t="shared" si="8"/>
        <v>16</v>
      </c>
      <c r="UE39" s="3">
        <f t="shared" si="8"/>
        <v>4</v>
      </c>
      <c r="UF39" s="3">
        <f t="shared" si="8"/>
        <v>5</v>
      </c>
      <c r="UG39" s="3">
        <f t="shared" si="8"/>
        <v>16</v>
      </c>
      <c r="UH39" s="3">
        <f t="shared" si="8"/>
        <v>4</v>
      </c>
      <c r="UI39" s="3">
        <f t="shared" si="8"/>
        <v>5</v>
      </c>
      <c r="UJ39" s="3">
        <f t="shared" si="8"/>
        <v>16</v>
      </c>
      <c r="UK39" s="3">
        <f t="shared" si="8"/>
        <v>4</v>
      </c>
      <c r="UL39" s="3">
        <f t="shared" si="8"/>
        <v>5</v>
      </c>
      <c r="UM39" s="3">
        <f t="shared" si="8"/>
        <v>16</v>
      </c>
      <c r="UN39" s="3">
        <f t="shared" si="8"/>
        <v>4</v>
      </c>
      <c r="UO39" s="3">
        <f t="shared" si="8"/>
        <v>5</v>
      </c>
      <c r="UP39" s="3">
        <f t="shared" si="8"/>
        <v>16</v>
      </c>
      <c r="UQ39" s="3">
        <f t="shared" si="8"/>
        <v>4</v>
      </c>
      <c r="UR39" s="3">
        <f t="shared" si="8"/>
        <v>5</v>
      </c>
      <c r="US39" s="3">
        <f t="shared" si="8"/>
        <v>16</v>
      </c>
      <c r="UT39" s="3">
        <f t="shared" si="8"/>
        <v>4</v>
      </c>
      <c r="UU39" s="3">
        <f t="shared" si="8"/>
        <v>5</v>
      </c>
      <c r="UV39" s="3">
        <f t="shared" si="8"/>
        <v>16</v>
      </c>
      <c r="UW39" s="3">
        <f t="shared" si="8"/>
        <v>4</v>
      </c>
      <c r="UX39" s="3">
        <f t="shared" si="8"/>
        <v>5</v>
      </c>
      <c r="UY39" s="3">
        <f t="shared" ref="UY39:VL39" si="9">SUM(UY14:UY38)</f>
        <v>16</v>
      </c>
      <c r="UZ39" s="3">
        <f t="shared" si="9"/>
        <v>4</v>
      </c>
      <c r="VA39" s="3">
        <f t="shared" si="9"/>
        <v>5</v>
      </c>
      <c r="VB39" s="3">
        <f t="shared" si="9"/>
        <v>16</v>
      </c>
      <c r="VC39" s="3">
        <f t="shared" si="9"/>
        <v>4</v>
      </c>
      <c r="VD39" s="3">
        <f t="shared" si="9"/>
        <v>5</v>
      </c>
      <c r="VE39" s="3">
        <f t="shared" si="9"/>
        <v>16</v>
      </c>
      <c r="VF39" s="3">
        <f t="shared" si="9"/>
        <v>4</v>
      </c>
      <c r="VG39" s="3">
        <f t="shared" si="9"/>
        <v>5</v>
      </c>
      <c r="VH39" s="3">
        <f t="shared" si="9"/>
        <v>16</v>
      </c>
      <c r="VI39" s="3">
        <f t="shared" si="9"/>
        <v>4</v>
      </c>
      <c r="VJ39" s="3">
        <f t="shared" si="9"/>
        <v>5</v>
      </c>
      <c r="VK39" s="3">
        <f t="shared" si="9"/>
        <v>16</v>
      </c>
      <c r="VL39" s="3">
        <f t="shared" si="9"/>
        <v>4</v>
      </c>
    </row>
    <row r="40" spans="1:584" ht="37.5" customHeight="1" x14ac:dyDescent="0.25">
      <c r="A40" s="67" t="s">
        <v>3194</v>
      </c>
      <c r="B40" s="68"/>
      <c r="C40" s="11">
        <f>C39/25%</f>
        <v>16</v>
      </c>
      <c r="D40" s="11">
        <f t="shared" ref="D40:BF40" si="10">D39/25%</f>
        <v>52</v>
      </c>
      <c r="E40" s="11">
        <f t="shared" si="10"/>
        <v>32</v>
      </c>
      <c r="F40" s="11">
        <f t="shared" si="10"/>
        <v>16</v>
      </c>
      <c r="G40" s="11">
        <f t="shared" si="10"/>
        <v>56</v>
      </c>
      <c r="H40" s="11">
        <f t="shared" si="10"/>
        <v>24</v>
      </c>
      <c r="I40" s="11">
        <f t="shared" si="10"/>
        <v>20</v>
      </c>
      <c r="J40" s="11">
        <f t="shared" si="10"/>
        <v>60</v>
      </c>
      <c r="K40" s="11">
        <f t="shared" si="10"/>
        <v>24</v>
      </c>
      <c r="L40" s="11">
        <f t="shared" si="10"/>
        <v>16</v>
      </c>
      <c r="M40" s="11">
        <f t="shared" si="10"/>
        <v>60</v>
      </c>
      <c r="N40" s="11">
        <f t="shared" si="10"/>
        <v>24</v>
      </c>
      <c r="O40" s="11">
        <f t="shared" si="10"/>
        <v>16</v>
      </c>
      <c r="P40" s="11">
        <f t="shared" si="10"/>
        <v>60</v>
      </c>
      <c r="Q40" s="11">
        <f t="shared" si="10"/>
        <v>24</v>
      </c>
      <c r="R40" s="11">
        <f t="shared" si="10"/>
        <v>16</v>
      </c>
      <c r="S40" s="11">
        <f t="shared" si="10"/>
        <v>64</v>
      </c>
      <c r="T40" s="11">
        <f t="shared" si="10"/>
        <v>20</v>
      </c>
      <c r="U40" s="11">
        <f t="shared" si="10"/>
        <v>16</v>
      </c>
      <c r="V40" s="11">
        <f t="shared" si="10"/>
        <v>60</v>
      </c>
      <c r="W40" s="11">
        <f t="shared" si="10"/>
        <v>24</v>
      </c>
      <c r="X40" s="11">
        <f t="shared" si="10"/>
        <v>16</v>
      </c>
      <c r="Y40" s="11">
        <f t="shared" si="10"/>
        <v>56</v>
      </c>
      <c r="Z40" s="11">
        <f t="shared" si="10"/>
        <v>28</v>
      </c>
      <c r="AA40" s="11">
        <f t="shared" si="10"/>
        <v>16</v>
      </c>
      <c r="AB40" s="11">
        <f t="shared" si="10"/>
        <v>60</v>
      </c>
      <c r="AC40" s="11">
        <f t="shared" si="10"/>
        <v>24</v>
      </c>
      <c r="AD40" s="11">
        <f t="shared" si="10"/>
        <v>16</v>
      </c>
      <c r="AE40" s="11">
        <f t="shared" si="10"/>
        <v>60</v>
      </c>
      <c r="AF40" s="11">
        <f t="shared" si="10"/>
        <v>24</v>
      </c>
      <c r="AG40" s="11">
        <f t="shared" si="10"/>
        <v>16</v>
      </c>
      <c r="AH40" s="11">
        <f t="shared" si="10"/>
        <v>60</v>
      </c>
      <c r="AI40" s="11">
        <f t="shared" si="10"/>
        <v>24</v>
      </c>
      <c r="AJ40" s="11">
        <f t="shared" si="10"/>
        <v>16</v>
      </c>
      <c r="AK40" s="11">
        <f t="shared" si="10"/>
        <v>64</v>
      </c>
      <c r="AL40" s="11">
        <f t="shared" si="10"/>
        <v>20</v>
      </c>
      <c r="AM40" s="11">
        <f t="shared" si="10"/>
        <v>16</v>
      </c>
      <c r="AN40" s="11">
        <f t="shared" si="10"/>
        <v>60</v>
      </c>
      <c r="AO40" s="11">
        <f t="shared" si="10"/>
        <v>24</v>
      </c>
      <c r="AP40" s="11">
        <f t="shared" si="10"/>
        <v>16</v>
      </c>
      <c r="AQ40" s="11">
        <f t="shared" si="10"/>
        <v>60</v>
      </c>
      <c r="AR40" s="11">
        <f t="shared" si="10"/>
        <v>24</v>
      </c>
      <c r="AS40" s="11">
        <f t="shared" si="10"/>
        <v>16</v>
      </c>
      <c r="AT40" s="11">
        <f t="shared" si="10"/>
        <v>60</v>
      </c>
      <c r="AU40" s="11">
        <f t="shared" si="10"/>
        <v>24</v>
      </c>
      <c r="AV40" s="11">
        <f t="shared" si="10"/>
        <v>16</v>
      </c>
      <c r="AW40" s="11">
        <f t="shared" si="10"/>
        <v>60</v>
      </c>
      <c r="AX40" s="11">
        <f t="shared" si="10"/>
        <v>24</v>
      </c>
      <c r="AY40" s="11">
        <f t="shared" si="10"/>
        <v>16</v>
      </c>
      <c r="AZ40" s="11">
        <f t="shared" si="10"/>
        <v>64</v>
      </c>
      <c r="BA40" s="11">
        <f t="shared" si="10"/>
        <v>20</v>
      </c>
      <c r="BB40" s="11">
        <f t="shared" si="10"/>
        <v>16</v>
      </c>
      <c r="BC40" s="11">
        <f t="shared" si="10"/>
        <v>60</v>
      </c>
      <c r="BD40" s="11">
        <f t="shared" si="10"/>
        <v>24</v>
      </c>
      <c r="BE40" s="11">
        <f t="shared" si="10"/>
        <v>16</v>
      </c>
      <c r="BF40" s="11">
        <f t="shared" si="10"/>
        <v>60</v>
      </c>
      <c r="BG40" s="11">
        <f t="shared" ref="BG40:DR40" si="11">BG39/25%</f>
        <v>24</v>
      </c>
      <c r="BH40" s="11">
        <f t="shared" si="11"/>
        <v>16</v>
      </c>
      <c r="BI40" s="11">
        <f t="shared" si="11"/>
        <v>60</v>
      </c>
      <c r="BJ40" s="11">
        <f t="shared" si="11"/>
        <v>24</v>
      </c>
      <c r="BK40" s="11">
        <f t="shared" si="11"/>
        <v>16</v>
      </c>
      <c r="BL40" s="11">
        <f t="shared" si="11"/>
        <v>64</v>
      </c>
      <c r="BM40" s="11">
        <f t="shared" si="11"/>
        <v>20</v>
      </c>
      <c r="BN40" s="11">
        <f t="shared" si="11"/>
        <v>20</v>
      </c>
      <c r="BO40" s="11">
        <f t="shared" si="11"/>
        <v>60</v>
      </c>
      <c r="BP40" s="11">
        <f t="shared" si="11"/>
        <v>20</v>
      </c>
      <c r="BQ40" s="11">
        <f t="shared" si="11"/>
        <v>20</v>
      </c>
      <c r="BR40" s="11">
        <f t="shared" si="11"/>
        <v>64</v>
      </c>
      <c r="BS40" s="11">
        <f t="shared" si="11"/>
        <v>16</v>
      </c>
      <c r="BT40" s="11">
        <f t="shared" si="11"/>
        <v>20</v>
      </c>
      <c r="BU40" s="11">
        <f t="shared" si="11"/>
        <v>64</v>
      </c>
      <c r="BV40" s="11">
        <f t="shared" si="11"/>
        <v>16</v>
      </c>
      <c r="BW40" s="11">
        <f t="shared" si="11"/>
        <v>20</v>
      </c>
      <c r="BX40" s="11">
        <f t="shared" si="11"/>
        <v>64</v>
      </c>
      <c r="BY40" s="11">
        <f t="shared" si="11"/>
        <v>16</v>
      </c>
      <c r="BZ40" s="11">
        <f t="shared" si="11"/>
        <v>20</v>
      </c>
      <c r="CA40" s="11">
        <f t="shared" si="11"/>
        <v>64</v>
      </c>
      <c r="CB40" s="11">
        <f t="shared" si="11"/>
        <v>16</v>
      </c>
      <c r="CC40" s="11">
        <f t="shared" si="11"/>
        <v>20</v>
      </c>
      <c r="CD40" s="11">
        <f t="shared" si="11"/>
        <v>60</v>
      </c>
      <c r="CE40" s="11">
        <f t="shared" si="11"/>
        <v>20</v>
      </c>
      <c r="CF40" s="11">
        <f t="shared" si="11"/>
        <v>20</v>
      </c>
      <c r="CG40" s="11">
        <f t="shared" si="11"/>
        <v>64</v>
      </c>
      <c r="CH40" s="11">
        <f t="shared" si="11"/>
        <v>16</v>
      </c>
      <c r="CI40" s="11">
        <f t="shared" si="11"/>
        <v>20</v>
      </c>
      <c r="CJ40" s="11">
        <f t="shared" si="11"/>
        <v>64</v>
      </c>
      <c r="CK40" s="11">
        <f t="shared" si="11"/>
        <v>16</v>
      </c>
      <c r="CL40" s="11">
        <f t="shared" si="11"/>
        <v>20</v>
      </c>
      <c r="CM40" s="11">
        <f t="shared" si="11"/>
        <v>64</v>
      </c>
      <c r="CN40" s="11">
        <f t="shared" si="11"/>
        <v>16</v>
      </c>
      <c r="CO40" s="11">
        <f t="shared" si="11"/>
        <v>20</v>
      </c>
      <c r="CP40" s="11">
        <f t="shared" si="11"/>
        <v>64</v>
      </c>
      <c r="CQ40" s="11">
        <f t="shared" si="11"/>
        <v>16</v>
      </c>
      <c r="CR40" s="11">
        <f t="shared" si="11"/>
        <v>20</v>
      </c>
      <c r="CS40" s="11">
        <f t="shared" si="11"/>
        <v>64</v>
      </c>
      <c r="CT40" s="11">
        <f t="shared" si="11"/>
        <v>16</v>
      </c>
      <c r="CU40" s="11">
        <f t="shared" si="11"/>
        <v>20</v>
      </c>
      <c r="CV40" s="11">
        <f t="shared" si="11"/>
        <v>64</v>
      </c>
      <c r="CW40" s="11">
        <f t="shared" si="11"/>
        <v>16</v>
      </c>
      <c r="CX40" s="11">
        <f t="shared" si="11"/>
        <v>20</v>
      </c>
      <c r="CY40" s="11">
        <f t="shared" si="11"/>
        <v>64</v>
      </c>
      <c r="CZ40" s="11">
        <f t="shared" si="11"/>
        <v>16</v>
      </c>
      <c r="DA40" s="11">
        <f t="shared" si="11"/>
        <v>20</v>
      </c>
      <c r="DB40" s="11">
        <f t="shared" si="11"/>
        <v>64</v>
      </c>
      <c r="DC40" s="11">
        <f t="shared" si="11"/>
        <v>16</v>
      </c>
      <c r="DD40" s="11">
        <f t="shared" si="11"/>
        <v>20</v>
      </c>
      <c r="DE40" s="11">
        <f t="shared" si="11"/>
        <v>64</v>
      </c>
      <c r="DF40" s="11">
        <f t="shared" si="11"/>
        <v>16</v>
      </c>
      <c r="DG40" s="11">
        <f t="shared" si="11"/>
        <v>20</v>
      </c>
      <c r="DH40" s="11">
        <f t="shared" si="11"/>
        <v>64</v>
      </c>
      <c r="DI40" s="11">
        <f t="shared" si="11"/>
        <v>16</v>
      </c>
      <c r="DJ40" s="11">
        <f t="shared" si="11"/>
        <v>20</v>
      </c>
      <c r="DK40" s="11">
        <f t="shared" si="11"/>
        <v>64</v>
      </c>
      <c r="DL40" s="11">
        <f t="shared" si="11"/>
        <v>16</v>
      </c>
      <c r="DM40" s="11">
        <f t="shared" si="11"/>
        <v>20</v>
      </c>
      <c r="DN40" s="11">
        <f t="shared" si="11"/>
        <v>64</v>
      </c>
      <c r="DO40" s="11">
        <f t="shared" si="11"/>
        <v>16</v>
      </c>
      <c r="DP40" s="11">
        <f t="shared" si="11"/>
        <v>20</v>
      </c>
      <c r="DQ40" s="11">
        <f t="shared" si="11"/>
        <v>64</v>
      </c>
      <c r="DR40" s="11">
        <f t="shared" si="11"/>
        <v>16</v>
      </c>
      <c r="DS40" s="11">
        <f t="shared" ref="DS40:GD40" si="12">DS39/25%</f>
        <v>20</v>
      </c>
      <c r="DT40" s="11">
        <f t="shared" si="12"/>
        <v>64</v>
      </c>
      <c r="DU40" s="11">
        <f t="shared" si="12"/>
        <v>16</v>
      </c>
      <c r="DV40" s="11">
        <f t="shared" si="12"/>
        <v>20</v>
      </c>
      <c r="DW40" s="11">
        <f t="shared" si="12"/>
        <v>64</v>
      </c>
      <c r="DX40" s="11">
        <f t="shared" si="12"/>
        <v>16</v>
      </c>
      <c r="DY40" s="11">
        <f t="shared" si="12"/>
        <v>20</v>
      </c>
      <c r="DZ40" s="11">
        <f t="shared" si="12"/>
        <v>64</v>
      </c>
      <c r="EA40" s="11">
        <f t="shared" si="12"/>
        <v>16</v>
      </c>
      <c r="EB40" s="11">
        <f t="shared" si="12"/>
        <v>20</v>
      </c>
      <c r="EC40" s="11">
        <f t="shared" si="12"/>
        <v>64</v>
      </c>
      <c r="ED40" s="11">
        <f t="shared" si="12"/>
        <v>16</v>
      </c>
      <c r="EE40" s="11">
        <f t="shared" si="12"/>
        <v>20</v>
      </c>
      <c r="EF40" s="11">
        <f t="shared" si="12"/>
        <v>64</v>
      </c>
      <c r="EG40" s="11">
        <f t="shared" si="12"/>
        <v>16</v>
      </c>
      <c r="EH40" s="11">
        <f t="shared" si="12"/>
        <v>20</v>
      </c>
      <c r="EI40" s="11">
        <f t="shared" si="12"/>
        <v>64</v>
      </c>
      <c r="EJ40" s="11">
        <f t="shared" si="12"/>
        <v>16</v>
      </c>
      <c r="EK40" s="11">
        <f t="shared" si="12"/>
        <v>20</v>
      </c>
      <c r="EL40" s="11">
        <f t="shared" si="12"/>
        <v>64</v>
      </c>
      <c r="EM40" s="11">
        <f t="shared" si="12"/>
        <v>16</v>
      </c>
      <c r="EN40" s="11">
        <f t="shared" si="12"/>
        <v>20</v>
      </c>
      <c r="EO40" s="11">
        <f t="shared" si="12"/>
        <v>64</v>
      </c>
      <c r="EP40" s="11">
        <f t="shared" si="12"/>
        <v>16</v>
      </c>
      <c r="EQ40" s="11">
        <f t="shared" si="12"/>
        <v>20</v>
      </c>
      <c r="ER40" s="11">
        <f t="shared" si="12"/>
        <v>64</v>
      </c>
      <c r="ES40" s="11">
        <f t="shared" si="12"/>
        <v>16</v>
      </c>
      <c r="ET40" s="11">
        <f t="shared" si="12"/>
        <v>20</v>
      </c>
      <c r="EU40" s="11">
        <f t="shared" si="12"/>
        <v>64</v>
      </c>
      <c r="EV40" s="11">
        <f t="shared" si="12"/>
        <v>16</v>
      </c>
      <c r="EW40" s="11">
        <f t="shared" si="12"/>
        <v>20</v>
      </c>
      <c r="EX40" s="11">
        <f t="shared" si="12"/>
        <v>64</v>
      </c>
      <c r="EY40" s="11">
        <f t="shared" si="12"/>
        <v>16</v>
      </c>
      <c r="EZ40" s="11">
        <f t="shared" si="12"/>
        <v>20</v>
      </c>
      <c r="FA40" s="11">
        <f t="shared" si="12"/>
        <v>64</v>
      </c>
      <c r="FB40" s="11">
        <f t="shared" si="12"/>
        <v>16</v>
      </c>
      <c r="FC40" s="11">
        <f t="shared" si="12"/>
        <v>20</v>
      </c>
      <c r="FD40" s="11">
        <f t="shared" si="12"/>
        <v>64</v>
      </c>
      <c r="FE40" s="11">
        <f t="shared" si="12"/>
        <v>16</v>
      </c>
      <c r="FF40" s="11">
        <f t="shared" si="12"/>
        <v>20</v>
      </c>
      <c r="FG40" s="11">
        <f t="shared" si="12"/>
        <v>64</v>
      </c>
      <c r="FH40" s="11">
        <f t="shared" si="12"/>
        <v>16</v>
      </c>
      <c r="FI40" s="11">
        <f t="shared" si="12"/>
        <v>20</v>
      </c>
      <c r="FJ40" s="11">
        <f t="shared" si="12"/>
        <v>64</v>
      </c>
      <c r="FK40" s="11">
        <f t="shared" si="12"/>
        <v>16</v>
      </c>
      <c r="FL40" s="11">
        <f t="shared" si="12"/>
        <v>20</v>
      </c>
      <c r="FM40" s="11">
        <f t="shared" si="12"/>
        <v>64</v>
      </c>
      <c r="FN40" s="11">
        <f t="shared" si="12"/>
        <v>16</v>
      </c>
      <c r="FO40" s="11">
        <f t="shared" si="12"/>
        <v>20</v>
      </c>
      <c r="FP40" s="11">
        <f t="shared" si="12"/>
        <v>64</v>
      </c>
      <c r="FQ40" s="11">
        <f t="shared" si="12"/>
        <v>16</v>
      </c>
      <c r="FR40" s="11">
        <f t="shared" si="12"/>
        <v>20</v>
      </c>
      <c r="FS40" s="11">
        <f t="shared" si="12"/>
        <v>64</v>
      </c>
      <c r="FT40" s="11">
        <f t="shared" si="12"/>
        <v>16</v>
      </c>
      <c r="FU40" s="11">
        <f t="shared" si="12"/>
        <v>20</v>
      </c>
      <c r="FV40" s="11">
        <f t="shared" si="12"/>
        <v>64</v>
      </c>
      <c r="FW40" s="11">
        <f t="shared" si="12"/>
        <v>16</v>
      </c>
      <c r="FX40" s="11">
        <f t="shared" si="12"/>
        <v>20</v>
      </c>
      <c r="FY40" s="11">
        <f t="shared" si="12"/>
        <v>64</v>
      </c>
      <c r="FZ40" s="11">
        <f t="shared" si="12"/>
        <v>16</v>
      </c>
      <c r="GA40" s="11">
        <f t="shared" si="12"/>
        <v>20</v>
      </c>
      <c r="GB40" s="11">
        <f t="shared" si="12"/>
        <v>64</v>
      </c>
      <c r="GC40" s="11">
        <f t="shared" si="12"/>
        <v>16</v>
      </c>
      <c r="GD40" s="11">
        <f t="shared" si="12"/>
        <v>20</v>
      </c>
      <c r="GE40" s="11">
        <f t="shared" ref="GE40:IP40" si="13">GE39/25%</f>
        <v>64</v>
      </c>
      <c r="GF40" s="11">
        <f t="shared" si="13"/>
        <v>16</v>
      </c>
      <c r="GG40" s="11">
        <f t="shared" si="13"/>
        <v>20</v>
      </c>
      <c r="GH40" s="11">
        <f t="shared" si="13"/>
        <v>64</v>
      </c>
      <c r="GI40" s="11">
        <f t="shared" si="13"/>
        <v>16</v>
      </c>
      <c r="GJ40" s="11">
        <f t="shared" si="13"/>
        <v>20</v>
      </c>
      <c r="GK40" s="11">
        <f t="shared" si="13"/>
        <v>64</v>
      </c>
      <c r="GL40" s="11">
        <f t="shared" si="13"/>
        <v>16</v>
      </c>
      <c r="GM40" s="11">
        <f t="shared" si="13"/>
        <v>20</v>
      </c>
      <c r="GN40" s="11">
        <f t="shared" si="13"/>
        <v>64</v>
      </c>
      <c r="GO40" s="11">
        <f t="shared" si="13"/>
        <v>16</v>
      </c>
      <c r="GP40" s="11">
        <f t="shared" si="13"/>
        <v>20</v>
      </c>
      <c r="GQ40" s="11">
        <f t="shared" si="13"/>
        <v>64</v>
      </c>
      <c r="GR40" s="11">
        <f t="shared" si="13"/>
        <v>16</v>
      </c>
      <c r="GS40" s="11">
        <f t="shared" si="13"/>
        <v>20</v>
      </c>
      <c r="GT40" s="11">
        <f t="shared" si="13"/>
        <v>64</v>
      </c>
      <c r="GU40" s="11">
        <f t="shared" si="13"/>
        <v>16</v>
      </c>
      <c r="GV40" s="11">
        <f t="shared" si="13"/>
        <v>20</v>
      </c>
      <c r="GW40" s="11">
        <f t="shared" si="13"/>
        <v>64</v>
      </c>
      <c r="GX40" s="11">
        <f t="shared" si="13"/>
        <v>16</v>
      </c>
      <c r="GY40" s="11">
        <f t="shared" si="13"/>
        <v>20</v>
      </c>
      <c r="GZ40" s="11">
        <f t="shared" si="13"/>
        <v>64</v>
      </c>
      <c r="HA40" s="11">
        <f t="shared" si="13"/>
        <v>16</v>
      </c>
      <c r="HB40" s="11">
        <f t="shared" si="13"/>
        <v>20</v>
      </c>
      <c r="HC40" s="11">
        <f t="shared" si="13"/>
        <v>64</v>
      </c>
      <c r="HD40" s="11">
        <f t="shared" si="13"/>
        <v>16</v>
      </c>
      <c r="HE40" s="11">
        <f t="shared" si="13"/>
        <v>20</v>
      </c>
      <c r="HF40" s="11">
        <f t="shared" si="13"/>
        <v>64</v>
      </c>
      <c r="HG40" s="11">
        <f t="shared" si="13"/>
        <v>16</v>
      </c>
      <c r="HH40" s="11">
        <f t="shared" si="13"/>
        <v>20</v>
      </c>
      <c r="HI40" s="11">
        <f t="shared" si="13"/>
        <v>64</v>
      </c>
      <c r="HJ40" s="11">
        <f t="shared" si="13"/>
        <v>16</v>
      </c>
      <c r="HK40" s="11">
        <f t="shared" si="13"/>
        <v>20</v>
      </c>
      <c r="HL40" s="11">
        <f t="shared" si="13"/>
        <v>64</v>
      </c>
      <c r="HM40" s="11">
        <f t="shared" si="13"/>
        <v>16</v>
      </c>
      <c r="HN40" s="11">
        <f t="shared" si="13"/>
        <v>20</v>
      </c>
      <c r="HO40" s="11">
        <f t="shared" si="13"/>
        <v>64</v>
      </c>
      <c r="HP40" s="11">
        <f t="shared" si="13"/>
        <v>16</v>
      </c>
      <c r="HQ40" s="11">
        <f t="shared" si="13"/>
        <v>20</v>
      </c>
      <c r="HR40" s="11">
        <f t="shared" si="13"/>
        <v>64</v>
      </c>
      <c r="HS40" s="11">
        <f t="shared" si="13"/>
        <v>16</v>
      </c>
      <c r="HT40" s="11">
        <f t="shared" si="13"/>
        <v>20</v>
      </c>
      <c r="HU40" s="11">
        <f t="shared" si="13"/>
        <v>64</v>
      </c>
      <c r="HV40" s="11">
        <f t="shared" si="13"/>
        <v>16</v>
      </c>
      <c r="HW40" s="11">
        <f t="shared" si="13"/>
        <v>20</v>
      </c>
      <c r="HX40" s="11">
        <f t="shared" si="13"/>
        <v>64</v>
      </c>
      <c r="HY40" s="11">
        <f t="shared" si="13"/>
        <v>16</v>
      </c>
      <c r="HZ40" s="11">
        <f t="shared" si="13"/>
        <v>20</v>
      </c>
      <c r="IA40" s="11">
        <f t="shared" si="13"/>
        <v>64</v>
      </c>
      <c r="IB40" s="11">
        <f t="shared" si="13"/>
        <v>16</v>
      </c>
      <c r="IC40" s="11">
        <f t="shared" si="13"/>
        <v>20</v>
      </c>
      <c r="ID40" s="11">
        <f t="shared" si="13"/>
        <v>64</v>
      </c>
      <c r="IE40" s="11">
        <f t="shared" si="13"/>
        <v>16</v>
      </c>
      <c r="IF40" s="11">
        <f t="shared" si="13"/>
        <v>20</v>
      </c>
      <c r="IG40" s="11">
        <f t="shared" si="13"/>
        <v>64</v>
      </c>
      <c r="IH40" s="11">
        <f t="shared" si="13"/>
        <v>16</v>
      </c>
      <c r="II40" s="11">
        <f t="shared" si="13"/>
        <v>20</v>
      </c>
      <c r="IJ40" s="11">
        <f t="shared" si="13"/>
        <v>64</v>
      </c>
      <c r="IK40" s="11">
        <f t="shared" si="13"/>
        <v>16</v>
      </c>
      <c r="IL40" s="11">
        <f t="shared" si="13"/>
        <v>20</v>
      </c>
      <c r="IM40" s="11">
        <f t="shared" si="13"/>
        <v>64</v>
      </c>
      <c r="IN40" s="11">
        <f t="shared" si="13"/>
        <v>16</v>
      </c>
      <c r="IO40" s="11">
        <f t="shared" si="13"/>
        <v>20</v>
      </c>
      <c r="IP40" s="11">
        <f t="shared" si="13"/>
        <v>64</v>
      </c>
      <c r="IQ40" s="11">
        <f t="shared" ref="IQ40:LB40" si="14">IQ39/25%</f>
        <v>16</v>
      </c>
      <c r="IR40" s="11">
        <f t="shared" si="14"/>
        <v>20</v>
      </c>
      <c r="IS40" s="11">
        <f t="shared" si="14"/>
        <v>64</v>
      </c>
      <c r="IT40" s="11">
        <f t="shared" si="14"/>
        <v>16</v>
      </c>
      <c r="IU40" s="11">
        <f t="shared" si="14"/>
        <v>20</v>
      </c>
      <c r="IV40" s="11">
        <f t="shared" si="14"/>
        <v>64</v>
      </c>
      <c r="IW40" s="11">
        <f t="shared" si="14"/>
        <v>16</v>
      </c>
      <c r="IX40" s="11">
        <f t="shared" si="14"/>
        <v>20</v>
      </c>
      <c r="IY40" s="11">
        <f t="shared" si="14"/>
        <v>64</v>
      </c>
      <c r="IZ40" s="11">
        <f t="shared" si="14"/>
        <v>16</v>
      </c>
      <c r="JA40" s="11">
        <f t="shared" si="14"/>
        <v>20</v>
      </c>
      <c r="JB40" s="11">
        <f t="shared" si="14"/>
        <v>64</v>
      </c>
      <c r="JC40" s="11">
        <f t="shared" si="14"/>
        <v>16</v>
      </c>
      <c r="JD40" s="11">
        <f t="shared" si="14"/>
        <v>20</v>
      </c>
      <c r="JE40" s="11">
        <f t="shared" si="14"/>
        <v>64</v>
      </c>
      <c r="JF40" s="11">
        <f t="shared" si="14"/>
        <v>16</v>
      </c>
      <c r="JG40" s="11">
        <f t="shared" si="14"/>
        <v>20</v>
      </c>
      <c r="JH40" s="11">
        <f t="shared" si="14"/>
        <v>64</v>
      </c>
      <c r="JI40" s="11">
        <f t="shared" si="14"/>
        <v>16</v>
      </c>
      <c r="JJ40" s="11">
        <f t="shared" si="14"/>
        <v>20</v>
      </c>
      <c r="JK40" s="11">
        <f t="shared" si="14"/>
        <v>64</v>
      </c>
      <c r="JL40" s="11">
        <f t="shared" si="14"/>
        <v>16</v>
      </c>
      <c r="JM40" s="11">
        <f t="shared" si="14"/>
        <v>20</v>
      </c>
      <c r="JN40" s="11">
        <f t="shared" si="14"/>
        <v>64</v>
      </c>
      <c r="JO40" s="11">
        <f t="shared" si="14"/>
        <v>16</v>
      </c>
      <c r="JP40" s="11">
        <f t="shared" si="14"/>
        <v>20</v>
      </c>
      <c r="JQ40" s="11">
        <f t="shared" si="14"/>
        <v>64</v>
      </c>
      <c r="JR40" s="11">
        <f t="shared" si="14"/>
        <v>16</v>
      </c>
      <c r="JS40" s="11">
        <f t="shared" si="14"/>
        <v>20</v>
      </c>
      <c r="JT40" s="11">
        <f t="shared" si="14"/>
        <v>64</v>
      </c>
      <c r="JU40" s="11">
        <f t="shared" si="14"/>
        <v>16</v>
      </c>
      <c r="JV40" s="11">
        <f t="shared" si="14"/>
        <v>20</v>
      </c>
      <c r="JW40" s="11">
        <f t="shared" si="14"/>
        <v>64</v>
      </c>
      <c r="JX40" s="11">
        <f t="shared" si="14"/>
        <v>16</v>
      </c>
      <c r="JY40" s="11">
        <f t="shared" si="14"/>
        <v>20</v>
      </c>
      <c r="JZ40" s="11">
        <f t="shared" si="14"/>
        <v>60</v>
      </c>
      <c r="KA40" s="11">
        <f t="shared" si="14"/>
        <v>20</v>
      </c>
      <c r="KB40" s="11">
        <f t="shared" si="14"/>
        <v>20</v>
      </c>
      <c r="KC40" s="11">
        <f t="shared" si="14"/>
        <v>60</v>
      </c>
      <c r="KD40" s="11">
        <f t="shared" si="14"/>
        <v>20</v>
      </c>
      <c r="KE40" s="11">
        <f t="shared" si="14"/>
        <v>20</v>
      </c>
      <c r="KF40" s="11">
        <f t="shared" si="14"/>
        <v>64</v>
      </c>
      <c r="KG40" s="11">
        <f t="shared" si="14"/>
        <v>16</v>
      </c>
      <c r="KH40" s="11">
        <f t="shared" si="14"/>
        <v>20</v>
      </c>
      <c r="KI40" s="11">
        <f t="shared" si="14"/>
        <v>64</v>
      </c>
      <c r="KJ40" s="11">
        <f t="shared" si="14"/>
        <v>16</v>
      </c>
      <c r="KK40" s="11">
        <f t="shared" si="14"/>
        <v>20</v>
      </c>
      <c r="KL40" s="11">
        <f t="shared" si="14"/>
        <v>64</v>
      </c>
      <c r="KM40" s="11">
        <f t="shared" si="14"/>
        <v>16</v>
      </c>
      <c r="KN40" s="11">
        <f t="shared" si="14"/>
        <v>20</v>
      </c>
      <c r="KO40" s="11">
        <f t="shared" si="14"/>
        <v>64</v>
      </c>
      <c r="KP40" s="11">
        <f t="shared" si="14"/>
        <v>16</v>
      </c>
      <c r="KQ40" s="11">
        <f t="shared" si="14"/>
        <v>20</v>
      </c>
      <c r="KR40" s="11">
        <f t="shared" si="14"/>
        <v>64</v>
      </c>
      <c r="KS40" s="11">
        <f t="shared" si="14"/>
        <v>16</v>
      </c>
      <c r="KT40" s="11">
        <f t="shared" si="14"/>
        <v>20</v>
      </c>
      <c r="KU40" s="11">
        <f t="shared" si="14"/>
        <v>64</v>
      </c>
      <c r="KV40" s="11">
        <f t="shared" si="14"/>
        <v>16</v>
      </c>
      <c r="KW40" s="11">
        <f t="shared" si="14"/>
        <v>20</v>
      </c>
      <c r="KX40" s="11">
        <f t="shared" si="14"/>
        <v>64</v>
      </c>
      <c r="KY40" s="11">
        <f t="shared" si="14"/>
        <v>16</v>
      </c>
      <c r="KZ40" s="11">
        <f t="shared" si="14"/>
        <v>20</v>
      </c>
      <c r="LA40" s="11">
        <f t="shared" si="14"/>
        <v>64</v>
      </c>
      <c r="LB40" s="11">
        <f t="shared" si="14"/>
        <v>16</v>
      </c>
      <c r="LC40" s="11">
        <f t="shared" ref="LC40:NN40" si="15">LC39/25%</f>
        <v>20</v>
      </c>
      <c r="LD40" s="11">
        <f t="shared" si="15"/>
        <v>64</v>
      </c>
      <c r="LE40" s="11">
        <f t="shared" si="15"/>
        <v>16</v>
      </c>
      <c r="LF40" s="11">
        <f t="shared" si="15"/>
        <v>20</v>
      </c>
      <c r="LG40" s="11">
        <f t="shared" si="15"/>
        <v>64</v>
      </c>
      <c r="LH40" s="11">
        <f t="shared" si="15"/>
        <v>16</v>
      </c>
      <c r="LI40" s="11">
        <f t="shared" si="15"/>
        <v>20</v>
      </c>
      <c r="LJ40" s="11">
        <f t="shared" si="15"/>
        <v>64</v>
      </c>
      <c r="LK40" s="11">
        <f t="shared" si="15"/>
        <v>16</v>
      </c>
      <c r="LL40" s="11">
        <f t="shared" si="15"/>
        <v>20</v>
      </c>
      <c r="LM40" s="11">
        <f t="shared" si="15"/>
        <v>64</v>
      </c>
      <c r="LN40" s="11">
        <f t="shared" si="15"/>
        <v>16</v>
      </c>
      <c r="LO40" s="11">
        <f t="shared" si="15"/>
        <v>20</v>
      </c>
      <c r="LP40" s="11">
        <f t="shared" si="15"/>
        <v>60</v>
      </c>
      <c r="LQ40" s="11">
        <f t="shared" si="15"/>
        <v>20</v>
      </c>
      <c r="LR40" s="11">
        <f t="shared" si="15"/>
        <v>20</v>
      </c>
      <c r="LS40" s="11">
        <f t="shared" si="15"/>
        <v>60</v>
      </c>
      <c r="LT40" s="11">
        <f t="shared" si="15"/>
        <v>20</v>
      </c>
      <c r="LU40" s="11">
        <f t="shared" si="15"/>
        <v>20</v>
      </c>
      <c r="LV40" s="11">
        <f t="shared" si="15"/>
        <v>64</v>
      </c>
      <c r="LW40" s="11">
        <f t="shared" si="15"/>
        <v>16</v>
      </c>
      <c r="LX40" s="11">
        <f t="shared" si="15"/>
        <v>20</v>
      </c>
      <c r="LY40" s="11">
        <f t="shared" si="15"/>
        <v>64</v>
      </c>
      <c r="LZ40" s="11">
        <f t="shared" si="15"/>
        <v>16</v>
      </c>
      <c r="MA40" s="11">
        <f t="shared" si="15"/>
        <v>20</v>
      </c>
      <c r="MB40" s="11">
        <f t="shared" si="15"/>
        <v>64</v>
      </c>
      <c r="MC40" s="11">
        <f t="shared" si="15"/>
        <v>16</v>
      </c>
      <c r="MD40" s="11">
        <f t="shared" si="15"/>
        <v>20</v>
      </c>
      <c r="ME40" s="11">
        <f t="shared" si="15"/>
        <v>64</v>
      </c>
      <c r="MF40" s="11">
        <f t="shared" si="15"/>
        <v>16</v>
      </c>
      <c r="MG40" s="11">
        <f t="shared" si="15"/>
        <v>20</v>
      </c>
      <c r="MH40" s="11">
        <f t="shared" si="15"/>
        <v>64</v>
      </c>
      <c r="MI40" s="11">
        <f t="shared" si="15"/>
        <v>16</v>
      </c>
      <c r="MJ40" s="11">
        <f t="shared" si="15"/>
        <v>20</v>
      </c>
      <c r="MK40" s="11">
        <f t="shared" si="15"/>
        <v>64</v>
      </c>
      <c r="ML40" s="11">
        <f t="shared" si="15"/>
        <v>16</v>
      </c>
      <c r="MM40" s="11">
        <f t="shared" si="15"/>
        <v>20</v>
      </c>
      <c r="MN40" s="11">
        <f t="shared" si="15"/>
        <v>64</v>
      </c>
      <c r="MO40" s="11">
        <f t="shared" si="15"/>
        <v>16</v>
      </c>
      <c r="MP40" s="11">
        <f t="shared" si="15"/>
        <v>20</v>
      </c>
      <c r="MQ40" s="11">
        <f t="shared" si="15"/>
        <v>64</v>
      </c>
      <c r="MR40" s="11">
        <f t="shared" si="15"/>
        <v>16</v>
      </c>
      <c r="MS40" s="11">
        <f t="shared" si="15"/>
        <v>20</v>
      </c>
      <c r="MT40" s="11">
        <f t="shared" si="15"/>
        <v>64</v>
      </c>
      <c r="MU40" s="11">
        <f t="shared" si="15"/>
        <v>16</v>
      </c>
      <c r="MV40" s="11">
        <f t="shared" si="15"/>
        <v>20</v>
      </c>
      <c r="MW40" s="11">
        <f t="shared" si="15"/>
        <v>64</v>
      </c>
      <c r="MX40" s="11">
        <f t="shared" si="15"/>
        <v>16</v>
      </c>
      <c r="MY40" s="11">
        <f t="shared" si="15"/>
        <v>20</v>
      </c>
      <c r="MZ40" s="11">
        <f t="shared" si="15"/>
        <v>64</v>
      </c>
      <c r="NA40" s="11">
        <f t="shared" si="15"/>
        <v>16</v>
      </c>
      <c r="NB40" s="11">
        <f t="shared" si="15"/>
        <v>20</v>
      </c>
      <c r="NC40" s="11">
        <f t="shared" si="15"/>
        <v>64</v>
      </c>
      <c r="ND40" s="11">
        <f t="shared" si="15"/>
        <v>16</v>
      </c>
      <c r="NE40" s="11">
        <f t="shared" si="15"/>
        <v>20</v>
      </c>
      <c r="NF40" s="11">
        <f t="shared" si="15"/>
        <v>64</v>
      </c>
      <c r="NG40" s="11">
        <f t="shared" si="15"/>
        <v>16</v>
      </c>
      <c r="NH40" s="11">
        <f t="shared" si="15"/>
        <v>20</v>
      </c>
      <c r="NI40" s="11">
        <f t="shared" si="15"/>
        <v>64</v>
      </c>
      <c r="NJ40" s="11">
        <f t="shared" si="15"/>
        <v>16</v>
      </c>
      <c r="NK40" s="11">
        <f t="shared" si="15"/>
        <v>20</v>
      </c>
      <c r="NL40" s="11">
        <f t="shared" si="15"/>
        <v>64</v>
      </c>
      <c r="NM40" s="11">
        <f t="shared" si="15"/>
        <v>16</v>
      </c>
      <c r="NN40" s="11">
        <f t="shared" si="15"/>
        <v>20</v>
      </c>
      <c r="NO40" s="11">
        <f t="shared" ref="NO40:PZ40" si="16">NO39/25%</f>
        <v>64</v>
      </c>
      <c r="NP40" s="11">
        <f t="shared" si="16"/>
        <v>16</v>
      </c>
      <c r="NQ40" s="11">
        <f t="shared" si="16"/>
        <v>20</v>
      </c>
      <c r="NR40" s="11">
        <f t="shared" si="16"/>
        <v>64</v>
      </c>
      <c r="NS40" s="11">
        <f t="shared" si="16"/>
        <v>16</v>
      </c>
      <c r="NT40" s="11">
        <f t="shared" si="16"/>
        <v>20</v>
      </c>
      <c r="NU40" s="11">
        <f t="shared" si="16"/>
        <v>64</v>
      </c>
      <c r="NV40" s="11">
        <f t="shared" si="16"/>
        <v>16</v>
      </c>
      <c r="NW40" s="11">
        <f t="shared" si="16"/>
        <v>20</v>
      </c>
      <c r="NX40" s="11">
        <f t="shared" si="16"/>
        <v>64</v>
      </c>
      <c r="NY40" s="11">
        <f t="shared" si="16"/>
        <v>16</v>
      </c>
      <c r="NZ40" s="11">
        <f t="shared" si="16"/>
        <v>20</v>
      </c>
      <c r="OA40" s="11">
        <f t="shared" si="16"/>
        <v>64</v>
      </c>
      <c r="OB40" s="11">
        <f t="shared" si="16"/>
        <v>16</v>
      </c>
      <c r="OC40" s="11">
        <f t="shared" si="16"/>
        <v>20</v>
      </c>
      <c r="OD40" s="11">
        <f t="shared" si="16"/>
        <v>64</v>
      </c>
      <c r="OE40" s="11">
        <f t="shared" si="16"/>
        <v>16</v>
      </c>
      <c r="OF40" s="11">
        <f t="shared" si="16"/>
        <v>20</v>
      </c>
      <c r="OG40" s="11">
        <f t="shared" si="16"/>
        <v>64</v>
      </c>
      <c r="OH40" s="11">
        <f t="shared" si="16"/>
        <v>16</v>
      </c>
      <c r="OI40" s="11">
        <f t="shared" si="16"/>
        <v>20</v>
      </c>
      <c r="OJ40" s="11">
        <f t="shared" si="16"/>
        <v>64</v>
      </c>
      <c r="OK40" s="11">
        <f t="shared" si="16"/>
        <v>16</v>
      </c>
      <c r="OL40" s="11">
        <f t="shared" si="16"/>
        <v>20</v>
      </c>
      <c r="OM40" s="11">
        <f t="shared" si="16"/>
        <v>64</v>
      </c>
      <c r="ON40" s="11">
        <f t="shared" si="16"/>
        <v>16</v>
      </c>
      <c r="OO40" s="11">
        <f t="shared" si="16"/>
        <v>20</v>
      </c>
      <c r="OP40" s="11">
        <f t="shared" si="16"/>
        <v>64</v>
      </c>
      <c r="OQ40" s="11">
        <f t="shared" si="16"/>
        <v>16</v>
      </c>
      <c r="OR40" s="11">
        <f t="shared" si="16"/>
        <v>20</v>
      </c>
      <c r="OS40" s="11">
        <f t="shared" si="16"/>
        <v>64</v>
      </c>
      <c r="OT40" s="11">
        <f t="shared" si="16"/>
        <v>16</v>
      </c>
      <c r="OU40" s="11">
        <f t="shared" si="16"/>
        <v>20</v>
      </c>
      <c r="OV40" s="11">
        <f t="shared" si="16"/>
        <v>64</v>
      </c>
      <c r="OW40" s="11">
        <f t="shared" si="16"/>
        <v>16</v>
      </c>
      <c r="OX40" s="11">
        <f t="shared" si="16"/>
        <v>20</v>
      </c>
      <c r="OY40" s="11">
        <f t="shared" si="16"/>
        <v>64</v>
      </c>
      <c r="OZ40" s="11">
        <f t="shared" si="16"/>
        <v>16</v>
      </c>
      <c r="PA40" s="11">
        <f t="shared" si="16"/>
        <v>20</v>
      </c>
      <c r="PB40" s="11">
        <f t="shared" si="16"/>
        <v>64</v>
      </c>
      <c r="PC40" s="11">
        <f t="shared" si="16"/>
        <v>16</v>
      </c>
      <c r="PD40" s="11">
        <f t="shared" si="16"/>
        <v>20</v>
      </c>
      <c r="PE40" s="11">
        <f t="shared" si="16"/>
        <v>64</v>
      </c>
      <c r="PF40" s="11">
        <f t="shared" si="16"/>
        <v>16</v>
      </c>
      <c r="PG40" s="11">
        <f t="shared" si="16"/>
        <v>20</v>
      </c>
      <c r="PH40" s="11">
        <f t="shared" si="16"/>
        <v>64</v>
      </c>
      <c r="PI40" s="11">
        <f t="shared" si="16"/>
        <v>16</v>
      </c>
      <c r="PJ40" s="11">
        <f t="shared" si="16"/>
        <v>20</v>
      </c>
      <c r="PK40" s="11">
        <f t="shared" si="16"/>
        <v>64</v>
      </c>
      <c r="PL40" s="11">
        <f t="shared" si="16"/>
        <v>16</v>
      </c>
      <c r="PM40" s="11">
        <f t="shared" si="16"/>
        <v>20</v>
      </c>
      <c r="PN40" s="11">
        <f t="shared" si="16"/>
        <v>64</v>
      </c>
      <c r="PO40" s="11">
        <f t="shared" si="16"/>
        <v>16</v>
      </c>
      <c r="PP40" s="11">
        <f t="shared" si="16"/>
        <v>20</v>
      </c>
      <c r="PQ40" s="11">
        <f t="shared" si="16"/>
        <v>64</v>
      </c>
      <c r="PR40" s="11">
        <f t="shared" si="16"/>
        <v>16</v>
      </c>
      <c r="PS40" s="11">
        <f t="shared" si="16"/>
        <v>20</v>
      </c>
      <c r="PT40" s="11">
        <f t="shared" si="16"/>
        <v>64</v>
      </c>
      <c r="PU40" s="11">
        <f t="shared" si="16"/>
        <v>16</v>
      </c>
      <c r="PV40" s="11">
        <f t="shared" si="16"/>
        <v>20</v>
      </c>
      <c r="PW40" s="11">
        <f t="shared" si="16"/>
        <v>64</v>
      </c>
      <c r="PX40" s="11">
        <f t="shared" si="16"/>
        <v>16</v>
      </c>
      <c r="PY40" s="11">
        <f t="shared" si="16"/>
        <v>20</v>
      </c>
      <c r="PZ40" s="11">
        <f t="shared" si="16"/>
        <v>64</v>
      </c>
      <c r="QA40" s="11">
        <f t="shared" ref="QA40:SL40" si="17">QA39/25%</f>
        <v>16</v>
      </c>
      <c r="QB40" s="11">
        <f t="shared" si="17"/>
        <v>20</v>
      </c>
      <c r="QC40" s="11">
        <f t="shared" si="17"/>
        <v>64</v>
      </c>
      <c r="QD40" s="11">
        <f t="shared" si="17"/>
        <v>16</v>
      </c>
      <c r="QE40" s="11">
        <f t="shared" si="17"/>
        <v>20</v>
      </c>
      <c r="QF40" s="11">
        <f t="shared" si="17"/>
        <v>60</v>
      </c>
      <c r="QG40" s="11">
        <f t="shared" si="17"/>
        <v>20</v>
      </c>
      <c r="QH40" s="11">
        <f t="shared" si="17"/>
        <v>20</v>
      </c>
      <c r="QI40" s="11">
        <f t="shared" si="17"/>
        <v>60</v>
      </c>
      <c r="QJ40" s="11">
        <f t="shared" si="17"/>
        <v>20</v>
      </c>
      <c r="QK40" s="11">
        <f t="shared" si="17"/>
        <v>20</v>
      </c>
      <c r="QL40" s="11">
        <f t="shared" si="17"/>
        <v>64</v>
      </c>
      <c r="QM40" s="11">
        <f t="shared" si="17"/>
        <v>16</v>
      </c>
      <c r="QN40" s="11">
        <f t="shared" si="17"/>
        <v>20</v>
      </c>
      <c r="QO40" s="11">
        <f t="shared" si="17"/>
        <v>64</v>
      </c>
      <c r="QP40" s="11">
        <f t="shared" si="17"/>
        <v>16</v>
      </c>
      <c r="QQ40" s="11">
        <f t="shared" si="17"/>
        <v>20</v>
      </c>
      <c r="QR40" s="11">
        <f t="shared" si="17"/>
        <v>64</v>
      </c>
      <c r="QS40" s="11">
        <f t="shared" si="17"/>
        <v>16</v>
      </c>
      <c r="QT40" s="11">
        <f t="shared" si="17"/>
        <v>20</v>
      </c>
      <c r="QU40" s="11">
        <f t="shared" si="17"/>
        <v>64</v>
      </c>
      <c r="QV40" s="11">
        <f t="shared" si="17"/>
        <v>16</v>
      </c>
      <c r="QW40" s="11">
        <f t="shared" si="17"/>
        <v>20</v>
      </c>
      <c r="QX40" s="11">
        <f t="shared" si="17"/>
        <v>64</v>
      </c>
      <c r="QY40" s="11">
        <f t="shared" si="17"/>
        <v>16</v>
      </c>
      <c r="QZ40" s="11">
        <f t="shared" si="17"/>
        <v>20</v>
      </c>
      <c r="RA40" s="11">
        <f t="shared" si="17"/>
        <v>64</v>
      </c>
      <c r="RB40" s="11">
        <f t="shared" si="17"/>
        <v>16</v>
      </c>
      <c r="RC40" s="11">
        <f t="shared" si="17"/>
        <v>20</v>
      </c>
      <c r="RD40" s="11">
        <f t="shared" si="17"/>
        <v>64</v>
      </c>
      <c r="RE40" s="11">
        <f t="shared" si="17"/>
        <v>16</v>
      </c>
      <c r="RF40" s="11">
        <f t="shared" si="17"/>
        <v>20</v>
      </c>
      <c r="RG40" s="11">
        <f t="shared" si="17"/>
        <v>64</v>
      </c>
      <c r="RH40" s="11">
        <f t="shared" si="17"/>
        <v>16</v>
      </c>
      <c r="RI40" s="11">
        <f t="shared" si="17"/>
        <v>20</v>
      </c>
      <c r="RJ40" s="11">
        <f t="shared" si="17"/>
        <v>64</v>
      </c>
      <c r="RK40" s="11">
        <f t="shared" si="17"/>
        <v>16</v>
      </c>
      <c r="RL40" s="11">
        <f t="shared" si="17"/>
        <v>20</v>
      </c>
      <c r="RM40" s="11">
        <f t="shared" si="17"/>
        <v>64</v>
      </c>
      <c r="RN40" s="11">
        <f t="shared" si="17"/>
        <v>16</v>
      </c>
      <c r="RO40" s="11">
        <f t="shared" si="17"/>
        <v>20</v>
      </c>
      <c r="RP40" s="11">
        <f t="shared" si="17"/>
        <v>64</v>
      </c>
      <c r="RQ40" s="11">
        <f t="shared" si="17"/>
        <v>16</v>
      </c>
      <c r="RR40" s="11">
        <f t="shared" si="17"/>
        <v>20</v>
      </c>
      <c r="RS40" s="11">
        <f t="shared" si="17"/>
        <v>64</v>
      </c>
      <c r="RT40" s="11">
        <f t="shared" si="17"/>
        <v>16</v>
      </c>
      <c r="RU40" s="11">
        <f t="shared" si="17"/>
        <v>20</v>
      </c>
      <c r="RV40" s="11">
        <f t="shared" si="17"/>
        <v>64</v>
      </c>
      <c r="RW40" s="11">
        <f t="shared" si="17"/>
        <v>16</v>
      </c>
      <c r="RX40" s="11">
        <f t="shared" si="17"/>
        <v>20</v>
      </c>
      <c r="RY40" s="11">
        <f t="shared" si="17"/>
        <v>64</v>
      </c>
      <c r="RZ40" s="11">
        <f t="shared" si="17"/>
        <v>16</v>
      </c>
      <c r="SA40" s="11">
        <f t="shared" si="17"/>
        <v>20</v>
      </c>
      <c r="SB40" s="11">
        <f t="shared" si="17"/>
        <v>64</v>
      </c>
      <c r="SC40" s="11">
        <f t="shared" si="17"/>
        <v>16</v>
      </c>
      <c r="SD40" s="11">
        <f t="shared" si="17"/>
        <v>20</v>
      </c>
      <c r="SE40" s="11">
        <f t="shared" si="17"/>
        <v>64</v>
      </c>
      <c r="SF40" s="11">
        <f t="shared" si="17"/>
        <v>16</v>
      </c>
      <c r="SG40" s="11">
        <f t="shared" si="17"/>
        <v>20</v>
      </c>
      <c r="SH40" s="11">
        <f t="shared" si="17"/>
        <v>64</v>
      </c>
      <c r="SI40" s="11">
        <f t="shared" si="17"/>
        <v>16</v>
      </c>
      <c r="SJ40" s="11">
        <f t="shared" si="17"/>
        <v>20</v>
      </c>
      <c r="SK40" s="11">
        <f t="shared" si="17"/>
        <v>64</v>
      </c>
      <c r="SL40" s="11">
        <f t="shared" si="17"/>
        <v>16</v>
      </c>
      <c r="SM40" s="11">
        <f t="shared" ref="SM40:UX40" si="18">SM39/25%</f>
        <v>20</v>
      </c>
      <c r="SN40" s="11">
        <f t="shared" si="18"/>
        <v>64</v>
      </c>
      <c r="SO40" s="11">
        <f t="shared" si="18"/>
        <v>16</v>
      </c>
      <c r="SP40" s="11">
        <f t="shared" si="18"/>
        <v>20</v>
      </c>
      <c r="SQ40" s="11">
        <f t="shared" si="18"/>
        <v>64</v>
      </c>
      <c r="SR40" s="11">
        <f t="shared" si="18"/>
        <v>16</v>
      </c>
      <c r="SS40" s="11">
        <f t="shared" si="18"/>
        <v>20</v>
      </c>
      <c r="ST40" s="11">
        <f t="shared" si="18"/>
        <v>64</v>
      </c>
      <c r="SU40" s="11">
        <f t="shared" si="18"/>
        <v>16</v>
      </c>
      <c r="SV40" s="11">
        <f t="shared" si="18"/>
        <v>20</v>
      </c>
      <c r="SW40" s="11">
        <f t="shared" si="18"/>
        <v>64</v>
      </c>
      <c r="SX40" s="11">
        <f t="shared" si="18"/>
        <v>16</v>
      </c>
      <c r="SY40" s="11">
        <f t="shared" si="18"/>
        <v>20</v>
      </c>
      <c r="SZ40" s="11">
        <f t="shared" si="18"/>
        <v>64</v>
      </c>
      <c r="TA40" s="11">
        <f t="shared" si="18"/>
        <v>16</v>
      </c>
      <c r="TB40" s="11">
        <f t="shared" si="18"/>
        <v>20</v>
      </c>
      <c r="TC40" s="11">
        <f t="shared" si="18"/>
        <v>64</v>
      </c>
      <c r="TD40" s="11">
        <f t="shared" si="18"/>
        <v>16</v>
      </c>
      <c r="TE40" s="11">
        <f t="shared" si="18"/>
        <v>20</v>
      </c>
      <c r="TF40" s="11">
        <f t="shared" si="18"/>
        <v>64</v>
      </c>
      <c r="TG40" s="11">
        <f t="shared" si="18"/>
        <v>16</v>
      </c>
      <c r="TH40" s="11">
        <f t="shared" si="18"/>
        <v>20</v>
      </c>
      <c r="TI40" s="11">
        <f t="shared" si="18"/>
        <v>64</v>
      </c>
      <c r="TJ40" s="11">
        <f t="shared" si="18"/>
        <v>16</v>
      </c>
      <c r="TK40" s="11">
        <f t="shared" si="18"/>
        <v>20</v>
      </c>
      <c r="TL40" s="11">
        <f t="shared" si="18"/>
        <v>64</v>
      </c>
      <c r="TM40" s="11">
        <f t="shared" si="18"/>
        <v>16</v>
      </c>
      <c r="TN40" s="11">
        <f t="shared" si="18"/>
        <v>20</v>
      </c>
      <c r="TO40" s="11">
        <f t="shared" si="18"/>
        <v>64</v>
      </c>
      <c r="TP40" s="11">
        <f t="shared" si="18"/>
        <v>16</v>
      </c>
      <c r="TQ40" s="11">
        <f t="shared" si="18"/>
        <v>20</v>
      </c>
      <c r="TR40" s="11">
        <f t="shared" si="18"/>
        <v>64</v>
      </c>
      <c r="TS40" s="11">
        <f t="shared" si="18"/>
        <v>16</v>
      </c>
      <c r="TT40" s="11">
        <f t="shared" si="18"/>
        <v>20</v>
      </c>
      <c r="TU40" s="11">
        <f t="shared" si="18"/>
        <v>64</v>
      </c>
      <c r="TV40" s="11">
        <f t="shared" si="18"/>
        <v>16</v>
      </c>
      <c r="TW40" s="11">
        <f t="shared" si="18"/>
        <v>20</v>
      </c>
      <c r="TX40" s="11">
        <f t="shared" si="18"/>
        <v>64</v>
      </c>
      <c r="TY40" s="11">
        <f t="shared" si="18"/>
        <v>16</v>
      </c>
      <c r="TZ40" s="11">
        <f t="shared" si="18"/>
        <v>20</v>
      </c>
      <c r="UA40" s="11">
        <f t="shared" si="18"/>
        <v>64</v>
      </c>
      <c r="UB40" s="11">
        <f t="shared" si="18"/>
        <v>16</v>
      </c>
      <c r="UC40" s="11">
        <f t="shared" si="18"/>
        <v>20</v>
      </c>
      <c r="UD40" s="11">
        <f t="shared" si="18"/>
        <v>64</v>
      </c>
      <c r="UE40" s="11">
        <f t="shared" si="18"/>
        <v>16</v>
      </c>
      <c r="UF40" s="11">
        <f t="shared" si="18"/>
        <v>20</v>
      </c>
      <c r="UG40" s="11">
        <f t="shared" si="18"/>
        <v>64</v>
      </c>
      <c r="UH40" s="11">
        <f t="shared" si="18"/>
        <v>16</v>
      </c>
      <c r="UI40" s="11">
        <f t="shared" si="18"/>
        <v>20</v>
      </c>
      <c r="UJ40" s="11">
        <f t="shared" si="18"/>
        <v>64</v>
      </c>
      <c r="UK40" s="11">
        <f t="shared" si="18"/>
        <v>16</v>
      </c>
      <c r="UL40" s="11">
        <f t="shared" si="18"/>
        <v>20</v>
      </c>
      <c r="UM40" s="11">
        <f t="shared" si="18"/>
        <v>64</v>
      </c>
      <c r="UN40" s="11">
        <f t="shared" si="18"/>
        <v>16</v>
      </c>
      <c r="UO40" s="11">
        <f t="shared" si="18"/>
        <v>20</v>
      </c>
      <c r="UP40" s="11">
        <f t="shared" si="18"/>
        <v>64</v>
      </c>
      <c r="UQ40" s="11">
        <f t="shared" si="18"/>
        <v>16</v>
      </c>
      <c r="UR40" s="11">
        <f t="shared" si="18"/>
        <v>20</v>
      </c>
      <c r="US40" s="11">
        <f t="shared" si="18"/>
        <v>64</v>
      </c>
      <c r="UT40" s="11">
        <f t="shared" si="18"/>
        <v>16</v>
      </c>
      <c r="UU40" s="11">
        <f t="shared" si="18"/>
        <v>20</v>
      </c>
      <c r="UV40" s="11">
        <f t="shared" si="18"/>
        <v>64</v>
      </c>
      <c r="UW40" s="11">
        <f t="shared" si="18"/>
        <v>16</v>
      </c>
      <c r="UX40" s="11">
        <f t="shared" si="18"/>
        <v>20</v>
      </c>
      <c r="UY40" s="11">
        <f t="shared" ref="UY40:VL40" si="19">UY39/25%</f>
        <v>64</v>
      </c>
      <c r="UZ40" s="11">
        <f t="shared" si="19"/>
        <v>16</v>
      </c>
      <c r="VA40" s="11">
        <f t="shared" si="19"/>
        <v>20</v>
      </c>
      <c r="VB40" s="11">
        <f t="shared" si="19"/>
        <v>64</v>
      </c>
      <c r="VC40" s="11">
        <f t="shared" si="19"/>
        <v>16</v>
      </c>
      <c r="VD40" s="11">
        <f t="shared" si="19"/>
        <v>20</v>
      </c>
      <c r="VE40" s="11">
        <f t="shared" si="19"/>
        <v>64</v>
      </c>
      <c r="VF40" s="11">
        <f t="shared" si="19"/>
        <v>16</v>
      </c>
      <c r="VG40" s="11">
        <f t="shared" si="19"/>
        <v>20</v>
      </c>
      <c r="VH40" s="11">
        <f t="shared" si="19"/>
        <v>64</v>
      </c>
      <c r="VI40" s="11">
        <f t="shared" si="19"/>
        <v>16</v>
      </c>
      <c r="VJ40" s="11">
        <f t="shared" si="19"/>
        <v>20</v>
      </c>
      <c r="VK40" s="11">
        <f t="shared" si="19"/>
        <v>64</v>
      </c>
      <c r="VL40" s="11">
        <f t="shared" si="19"/>
        <v>16</v>
      </c>
    </row>
    <row r="42" spans="1:584" x14ac:dyDescent="0.25">
      <c r="B42" t="s">
        <v>3165</v>
      </c>
    </row>
    <row r="43" spans="1:584" x14ac:dyDescent="0.25">
      <c r="B43" t="s">
        <v>3166</v>
      </c>
      <c r="C43" t="s">
        <v>3184</v>
      </c>
      <c r="D43">
        <f>(C40+F40+I40+L40+O40+R40+U40+X40+AA40+AD40+AG40+AJ40+AM40+AP40+AS40+AV40+AY40+BB40+BE40+BH40+BK40+BN40)/22</f>
        <v>16.363636363636363</v>
      </c>
    </row>
    <row r="44" spans="1:584" x14ac:dyDescent="0.25">
      <c r="B44" t="s">
        <v>3167</v>
      </c>
      <c r="C44" t="s">
        <v>3184</v>
      </c>
      <c r="D44">
        <f>(D40+G40+J40+M40+P40+S40+V40+Y40+AB40+AE40+AH40+AK40+AN40+AQ40+AT40+AW40+AZ40+BC40+BF40+BI40+BL40+BO40)/22</f>
        <v>60</v>
      </c>
    </row>
    <row r="45" spans="1:584" x14ac:dyDescent="0.25">
      <c r="B45" t="s">
        <v>3168</v>
      </c>
      <c r="C45" t="s">
        <v>3184</v>
      </c>
      <c r="D45">
        <f>(E40+H40+K40+N40+Q40+T40+W40+Z40+AC40+AF40+AI40+AL40+AO40+AR40+AU40+AX40+BA40+BD40+BG40+BJ40+BM40+BP40)/22</f>
        <v>23.636363636363637</v>
      </c>
    </row>
    <row r="47" spans="1:584" x14ac:dyDescent="0.25">
      <c r="B47" t="s">
        <v>3166</v>
      </c>
      <c r="C47" t="s">
        <v>3185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20</v>
      </c>
    </row>
    <row r="48" spans="1:584" x14ac:dyDescent="0.25">
      <c r="B48" t="s">
        <v>3167</v>
      </c>
      <c r="C48" t="s">
        <v>3185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63.932203389830505</v>
      </c>
    </row>
    <row r="49" spans="2:4" x14ac:dyDescent="0.25">
      <c r="B49" t="s">
        <v>3168</v>
      </c>
      <c r="C49" t="s">
        <v>3185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16.067796610169491</v>
      </c>
    </row>
    <row r="51" spans="2:4" x14ac:dyDescent="0.25">
      <c r="B51" t="s">
        <v>3166</v>
      </c>
      <c r="C51" t="s">
        <v>3186</v>
      </c>
      <c r="D51">
        <f>(IL40+IO40+IR40+IU40+IX40+JA40+JD40+JG40+JJ40+JM40+JP40+JS40+JV40)/13</f>
        <v>20</v>
      </c>
    </row>
    <row r="52" spans="2:4" x14ac:dyDescent="0.25">
      <c r="B52" t="s">
        <v>3167</v>
      </c>
      <c r="C52" t="s">
        <v>3186</v>
      </c>
      <c r="D52">
        <f>(IM40+IP40+IS40+IV40+IY40+JB40+JH40+JK40+JN40+JQ40+JT40+JW40)/13</f>
        <v>59.07692307692308</v>
      </c>
    </row>
    <row r="53" spans="2:4" x14ac:dyDescent="0.25">
      <c r="B53" t="s">
        <v>3168</v>
      </c>
      <c r="C53" t="s">
        <v>3186</v>
      </c>
      <c r="D53">
        <f>(IN40+IQ40+IT40+IW40+IZ40+JC40+JF40+JI40+JL40+JO40+JR40+JU40+JX40)/13</f>
        <v>16</v>
      </c>
    </row>
    <row r="55" spans="2:4" x14ac:dyDescent="0.25">
      <c r="B55" t="s">
        <v>3166</v>
      </c>
      <c r="C55" t="s">
        <v>3187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20</v>
      </c>
    </row>
    <row r="56" spans="2:4" x14ac:dyDescent="0.25">
      <c r="B56" t="s">
        <v>3167</v>
      </c>
      <c r="C56" t="s">
        <v>3187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63.606557377049178</v>
      </c>
    </row>
    <row r="57" spans="2:4" x14ac:dyDescent="0.25">
      <c r="B57" t="s">
        <v>3168</v>
      </c>
      <c r="C57" t="s">
        <v>3187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16.393442622950818</v>
      </c>
    </row>
    <row r="59" spans="2:4" x14ac:dyDescent="0.25">
      <c r="B59" t="s">
        <v>3166</v>
      </c>
      <c r="C59" t="s">
        <v>3188</v>
      </c>
      <c r="D59">
        <f>(QZ40+RC40+RF40+RI40+RL40+RO40+RR40+RU40+RX40+SA40+SD40+SG40+SJ40+SM40+SP40+SS40+SV40+SY40+TB40+TE40+TH40+TK40+TN40+TQ40+TT40+TW40+TZ40+UC40+UF40+UI40+UL40+UO40+UR40+UU40+UX40+VA40+VD40+VJ40)/39</f>
        <v>19.487179487179485</v>
      </c>
    </row>
    <row r="60" spans="2:4" x14ac:dyDescent="0.25">
      <c r="B60" t="s">
        <v>3167</v>
      </c>
      <c r="C60" t="s">
        <v>3188</v>
      </c>
      <c r="D60">
        <f>(RA40+RD40+RG40+RJ40+RM40+RP40+RS40+RV40+RY40+SB40+SE40+SH40+SK40+SN40+SQ40+ST40+SW40+SZ40+TC40+TF40+TI40+TL40+TO40+TR40+TU40+TX40+UA40+UD40+UG40+UJ40+UM40+UP40+US40+UV40+UY40+VB40+VE40+VH40+VK40)/39</f>
        <v>64</v>
      </c>
    </row>
    <row r="61" spans="2:4" x14ac:dyDescent="0.25">
      <c r="B61" t="s">
        <v>3168</v>
      </c>
      <c r="C61" t="s">
        <v>3188</v>
      </c>
      <c r="D61">
        <f>(RB40+RE40+RH40+RK40+RN40+RQ40+RT40+RW40+RZ40+SC40+SF40+SI40+SL40+SO40+SR40+SU40+SX40+TA40+TD40+TG40+TJ40+TM40+TP40+TS40+TV40+TY40+UB40+UE40+UH40+UK40+UN40+UQ40+UT40+UW40+UZ40+VC40+VF40+VI40+VL40)/39</f>
        <v>16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1"/>
  <sheetViews>
    <sheetView topLeftCell="A14" workbookViewId="0">
      <selection activeCell="E46" sqref="E46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3192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77" t="s">
        <v>2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 t="s">
        <v>2</v>
      </c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 t="s">
        <v>2</v>
      </c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 t="s">
        <v>2</v>
      </c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6"/>
      <c r="KH4" s="107" t="s">
        <v>181</v>
      </c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0"/>
      <c r="LU4" s="90"/>
      <c r="LV4" s="90"/>
      <c r="LW4" s="90"/>
      <c r="LX4" s="90"/>
      <c r="LY4" s="90"/>
      <c r="LZ4" s="90"/>
      <c r="MA4" s="100" t="s">
        <v>244</v>
      </c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2"/>
      <c r="OC4" s="125" t="s">
        <v>244</v>
      </c>
      <c r="OD4" s="125"/>
      <c r="OE4" s="125"/>
      <c r="OF4" s="125"/>
      <c r="OG4" s="125"/>
      <c r="OH4" s="125"/>
      <c r="OI4" s="125"/>
      <c r="OJ4" s="125"/>
      <c r="OK4" s="125"/>
      <c r="OL4" s="125"/>
      <c r="OM4" s="125"/>
      <c r="ON4" s="125"/>
      <c r="OO4" s="125"/>
      <c r="OP4" s="125"/>
      <c r="OQ4" s="125"/>
      <c r="OR4" s="125"/>
      <c r="OS4" s="125"/>
      <c r="OT4" s="125"/>
      <c r="OU4" s="125"/>
      <c r="OV4" s="125"/>
      <c r="OW4" s="125"/>
      <c r="OX4" s="125"/>
      <c r="OY4" s="125"/>
      <c r="OZ4" s="125"/>
      <c r="PA4" s="125"/>
      <c r="PB4" s="125"/>
      <c r="PC4" s="125"/>
      <c r="PD4" s="125"/>
      <c r="PE4" s="125"/>
      <c r="PF4" s="125"/>
      <c r="PG4" s="125" t="s">
        <v>244</v>
      </c>
      <c r="PH4" s="125"/>
      <c r="PI4" s="125"/>
      <c r="PJ4" s="125"/>
      <c r="PK4" s="125"/>
      <c r="PL4" s="125"/>
      <c r="PM4" s="125"/>
      <c r="PN4" s="125"/>
      <c r="PO4" s="125"/>
      <c r="PP4" s="125"/>
      <c r="PQ4" s="125"/>
      <c r="PR4" s="125"/>
      <c r="PS4" s="125"/>
      <c r="PT4" s="125"/>
      <c r="PU4" s="125"/>
      <c r="PV4" s="125"/>
      <c r="PW4" s="125"/>
      <c r="PX4" s="125"/>
      <c r="PY4" s="125"/>
      <c r="PZ4" s="125"/>
      <c r="QA4" s="125"/>
      <c r="QB4" s="125"/>
      <c r="QC4" s="125"/>
      <c r="QD4" s="125"/>
      <c r="QE4" s="125"/>
      <c r="QF4" s="125"/>
      <c r="QG4" s="125"/>
      <c r="QH4" s="125"/>
      <c r="QI4" s="125"/>
      <c r="QJ4" s="125"/>
      <c r="QK4" s="125"/>
      <c r="QL4" s="125"/>
      <c r="QM4" s="125"/>
      <c r="QN4" s="125"/>
      <c r="QO4" s="125"/>
      <c r="QP4" s="125"/>
      <c r="QQ4" s="100" t="s">
        <v>244</v>
      </c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2"/>
      <c r="RX4" s="77" t="s">
        <v>244</v>
      </c>
      <c r="RY4" s="78"/>
      <c r="RZ4" s="78"/>
      <c r="SA4" s="78"/>
      <c r="SB4" s="78"/>
      <c r="SC4" s="78"/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79"/>
      <c r="TN4" s="85" t="s">
        <v>291</v>
      </c>
      <c r="TO4" s="104"/>
      <c r="TP4" s="104"/>
      <c r="TQ4" s="104"/>
      <c r="TR4" s="104"/>
      <c r="TS4" s="104"/>
      <c r="TT4" s="104"/>
      <c r="TU4" s="104"/>
      <c r="TV4" s="104"/>
      <c r="TW4" s="104"/>
      <c r="TX4" s="104"/>
      <c r="TY4" s="104"/>
      <c r="TZ4" s="104"/>
      <c r="UA4" s="104"/>
      <c r="UB4" s="104"/>
      <c r="UC4" s="104"/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4"/>
      <c r="VM4" s="104"/>
      <c r="VN4" s="104"/>
      <c r="VO4" s="104"/>
      <c r="VP4" s="104"/>
      <c r="VQ4" s="104"/>
      <c r="VR4" s="104"/>
      <c r="VS4" s="104"/>
      <c r="VT4" s="104"/>
      <c r="VU4" s="104"/>
      <c r="VV4" s="104"/>
      <c r="VW4" s="104"/>
      <c r="VX4" s="104"/>
      <c r="VY4" s="104"/>
      <c r="VZ4" s="104"/>
      <c r="WA4" s="104"/>
      <c r="WB4" s="104"/>
      <c r="WC4" s="104"/>
      <c r="WD4" s="104"/>
      <c r="WE4" s="104"/>
      <c r="WF4" s="104"/>
      <c r="WG4" s="104"/>
      <c r="WH4" s="104"/>
      <c r="WI4" s="104"/>
      <c r="WJ4" s="104"/>
      <c r="WK4" s="104"/>
      <c r="WL4" s="104"/>
      <c r="WM4" s="104"/>
      <c r="WN4" s="104"/>
      <c r="WO4" s="104"/>
      <c r="WP4" s="104"/>
      <c r="WQ4" s="104"/>
      <c r="WR4" s="104"/>
      <c r="WS4" s="104"/>
      <c r="WT4" s="104"/>
      <c r="WU4" s="104"/>
      <c r="WV4" s="104"/>
      <c r="WW4" s="104"/>
      <c r="WX4" s="104"/>
      <c r="WY4" s="104"/>
      <c r="WZ4" s="104"/>
      <c r="XA4" s="104"/>
      <c r="XB4" s="104"/>
      <c r="XC4" s="104"/>
      <c r="XD4" s="104"/>
      <c r="XE4" s="104"/>
      <c r="XF4" s="104"/>
      <c r="XG4" s="104"/>
      <c r="XH4" s="104"/>
      <c r="XI4" s="104"/>
      <c r="XJ4" s="104"/>
      <c r="XK4" s="104"/>
      <c r="XL4" s="104"/>
      <c r="XM4" s="104"/>
      <c r="XN4" s="104"/>
      <c r="XO4" s="104"/>
      <c r="XP4" s="104"/>
      <c r="XQ4" s="104"/>
      <c r="XR4" s="104"/>
      <c r="XS4" s="104"/>
      <c r="XT4" s="104"/>
      <c r="XU4" s="104"/>
      <c r="XV4" s="104"/>
      <c r="XW4" s="104"/>
      <c r="XX4" s="104"/>
      <c r="XY4" s="104"/>
      <c r="XZ4" s="104"/>
      <c r="YA4" s="104"/>
      <c r="YB4" s="104"/>
      <c r="YC4" s="104"/>
      <c r="YD4" s="104"/>
      <c r="YE4" s="104"/>
      <c r="YF4" s="104"/>
      <c r="YG4" s="104"/>
      <c r="YH4" s="104"/>
      <c r="YI4" s="104"/>
      <c r="YJ4" s="104"/>
      <c r="YK4" s="104"/>
      <c r="YL4" s="104"/>
      <c r="YM4" s="104"/>
      <c r="YN4" s="104"/>
      <c r="YO4" s="104"/>
      <c r="YP4" s="104"/>
      <c r="YQ4" s="104"/>
      <c r="YR4" s="104"/>
      <c r="YS4" s="104"/>
      <c r="YT4" s="104"/>
      <c r="YU4" s="104"/>
      <c r="YV4" s="104"/>
      <c r="YW4" s="104"/>
      <c r="YX4" s="104"/>
      <c r="YY4" s="104"/>
      <c r="YZ4" s="104"/>
      <c r="ZA4" s="104"/>
      <c r="ZB4" s="104"/>
      <c r="ZC4" s="104"/>
      <c r="ZD4" s="104"/>
      <c r="ZE4" s="104"/>
      <c r="ZF4" s="104"/>
      <c r="ZG4" s="104"/>
      <c r="ZH4" s="104"/>
      <c r="ZI4" s="104"/>
      <c r="ZJ4" s="104"/>
      <c r="ZK4" s="104"/>
      <c r="ZL4" s="104"/>
      <c r="ZM4" s="104"/>
      <c r="ZN4" s="104"/>
      <c r="ZO4" s="104"/>
      <c r="ZP4" s="105"/>
    </row>
    <row r="5" spans="1:692" ht="1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 t="s">
        <v>86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133" t="s">
        <v>3</v>
      </c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 t="s">
        <v>2349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 t="s">
        <v>896</v>
      </c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/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33"/>
      <c r="JQ5" s="133"/>
      <c r="JR5" s="133"/>
      <c r="JS5" s="133"/>
      <c r="JT5" s="133"/>
      <c r="JU5" s="133"/>
      <c r="JV5" s="133"/>
      <c r="JW5" s="133"/>
      <c r="JX5" s="133"/>
      <c r="JY5" s="133"/>
      <c r="JZ5" s="133"/>
      <c r="KA5" s="133"/>
      <c r="KB5" s="133"/>
      <c r="KC5" s="133"/>
      <c r="KD5" s="133"/>
      <c r="KE5" s="133"/>
      <c r="KF5" s="133"/>
      <c r="KG5" s="133"/>
      <c r="KH5" s="63" t="s">
        <v>906</v>
      </c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58" t="s">
        <v>387</v>
      </c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123" t="s">
        <v>245</v>
      </c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54" t="s">
        <v>426</v>
      </c>
      <c r="PH5" s="154"/>
      <c r="PI5" s="154"/>
      <c r="PJ5" s="154"/>
      <c r="PK5" s="154"/>
      <c r="PL5" s="154"/>
      <c r="PM5" s="154"/>
      <c r="PN5" s="154"/>
      <c r="PO5" s="154"/>
      <c r="PP5" s="154"/>
      <c r="PQ5" s="154"/>
      <c r="PR5" s="154"/>
      <c r="PS5" s="154"/>
      <c r="PT5" s="154"/>
      <c r="PU5" s="154"/>
      <c r="PV5" s="154"/>
      <c r="PW5" s="154"/>
      <c r="PX5" s="154"/>
      <c r="PY5" s="154"/>
      <c r="PZ5" s="154"/>
      <c r="QA5" s="154"/>
      <c r="QB5" s="154"/>
      <c r="QC5" s="154"/>
      <c r="QD5" s="154"/>
      <c r="QE5" s="154"/>
      <c r="QF5" s="154"/>
      <c r="QG5" s="154"/>
      <c r="QH5" s="154"/>
      <c r="QI5" s="154"/>
      <c r="QJ5" s="154"/>
      <c r="QK5" s="154"/>
      <c r="QL5" s="154"/>
      <c r="QM5" s="154"/>
      <c r="QN5" s="154"/>
      <c r="QO5" s="154"/>
      <c r="QP5" s="154"/>
      <c r="QQ5" s="124" t="s">
        <v>438</v>
      </c>
      <c r="QR5" s="124"/>
      <c r="QS5" s="124"/>
      <c r="QT5" s="124"/>
      <c r="QU5" s="124"/>
      <c r="QV5" s="124"/>
      <c r="QW5" s="124"/>
      <c r="QX5" s="124"/>
      <c r="QY5" s="124"/>
      <c r="QZ5" s="124"/>
      <c r="RA5" s="124"/>
      <c r="RB5" s="124"/>
      <c r="RC5" s="124"/>
      <c r="RD5" s="124"/>
      <c r="RE5" s="124"/>
      <c r="RF5" s="124"/>
      <c r="RG5" s="124"/>
      <c r="RH5" s="124"/>
      <c r="RI5" s="124"/>
      <c r="RJ5" s="124"/>
      <c r="RK5" s="124"/>
      <c r="RL5" s="124"/>
      <c r="RM5" s="124"/>
      <c r="RN5" s="124"/>
      <c r="RO5" s="124"/>
      <c r="RP5" s="124"/>
      <c r="RQ5" s="124"/>
      <c r="RR5" s="124"/>
      <c r="RS5" s="124"/>
      <c r="RT5" s="124"/>
      <c r="RU5" s="124"/>
      <c r="RV5" s="124"/>
      <c r="RW5" s="124"/>
      <c r="RX5" s="154" t="s">
        <v>246</v>
      </c>
      <c r="RY5" s="154"/>
      <c r="RZ5" s="154"/>
      <c r="SA5" s="154"/>
      <c r="SB5" s="154"/>
      <c r="SC5" s="154"/>
      <c r="SD5" s="154"/>
      <c r="SE5" s="154"/>
      <c r="SF5" s="154"/>
      <c r="SG5" s="154"/>
      <c r="SH5" s="154"/>
      <c r="SI5" s="154"/>
      <c r="SJ5" s="154"/>
      <c r="SK5" s="154"/>
      <c r="SL5" s="154"/>
      <c r="SM5" s="154"/>
      <c r="SN5" s="154"/>
      <c r="SO5" s="154"/>
      <c r="SP5" s="154"/>
      <c r="SQ5" s="154"/>
      <c r="SR5" s="154"/>
      <c r="SS5" s="154"/>
      <c r="ST5" s="154"/>
      <c r="SU5" s="154"/>
      <c r="SV5" s="154"/>
      <c r="SW5" s="154"/>
      <c r="SX5" s="154"/>
      <c r="SY5" s="154"/>
      <c r="SZ5" s="154"/>
      <c r="TA5" s="154"/>
      <c r="TB5" s="154"/>
      <c r="TC5" s="154"/>
      <c r="TD5" s="154"/>
      <c r="TE5" s="154"/>
      <c r="TF5" s="154"/>
      <c r="TG5" s="154"/>
      <c r="TH5" s="154"/>
      <c r="TI5" s="154"/>
      <c r="TJ5" s="154"/>
      <c r="TK5" s="154"/>
      <c r="TL5" s="154"/>
      <c r="TM5" s="154"/>
      <c r="TN5" s="83" t="s">
        <v>292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1500000000000004" hidden="1" customHeight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150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123"/>
      <c r="OD6" s="123"/>
      <c r="OE6" s="123"/>
      <c r="OF6" s="123"/>
      <c r="OG6" s="123"/>
      <c r="OH6" s="123"/>
      <c r="OI6" s="123"/>
      <c r="OJ6" s="123"/>
      <c r="OK6" s="123"/>
      <c r="OL6" s="123"/>
      <c r="OM6" s="123"/>
      <c r="ON6" s="123"/>
      <c r="OO6" s="123"/>
      <c r="OP6" s="123"/>
      <c r="OQ6" s="123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55"/>
      <c r="PH6" s="155"/>
      <c r="PI6" s="155"/>
      <c r="PJ6" s="155"/>
      <c r="PK6" s="155"/>
      <c r="PL6" s="155"/>
      <c r="PM6" s="155"/>
      <c r="PN6" s="155"/>
      <c r="PO6" s="155"/>
      <c r="PP6" s="155"/>
      <c r="PQ6" s="155"/>
      <c r="PR6" s="155"/>
      <c r="PS6" s="155"/>
      <c r="PT6" s="155"/>
      <c r="PU6" s="155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24"/>
      <c r="QR6" s="124"/>
      <c r="QS6" s="124"/>
      <c r="QT6" s="124"/>
      <c r="QU6" s="124"/>
      <c r="QV6" s="124"/>
      <c r="QW6" s="124"/>
      <c r="QX6" s="124"/>
      <c r="QY6" s="124"/>
      <c r="QZ6" s="124"/>
      <c r="RA6" s="124"/>
      <c r="RB6" s="124"/>
      <c r="RC6" s="124"/>
      <c r="RD6" s="124"/>
      <c r="RE6" s="124"/>
      <c r="RF6" s="124"/>
      <c r="RG6" s="124"/>
      <c r="RH6" s="124"/>
      <c r="RI6" s="124"/>
      <c r="RJ6" s="124"/>
      <c r="RK6" s="124"/>
      <c r="RL6" s="124"/>
      <c r="RM6" s="124"/>
      <c r="RN6" s="124"/>
      <c r="RO6" s="124"/>
      <c r="RP6" s="124"/>
      <c r="RQ6" s="124"/>
      <c r="RR6" s="124"/>
      <c r="RS6" s="124"/>
      <c r="RT6" s="124"/>
      <c r="RU6" s="124"/>
      <c r="RV6" s="124"/>
      <c r="RW6" s="124"/>
      <c r="RX6" s="155"/>
      <c r="RY6" s="155"/>
      <c r="RZ6" s="155"/>
      <c r="SA6" s="155"/>
      <c r="SB6" s="155"/>
      <c r="SC6" s="155"/>
      <c r="SD6" s="155"/>
      <c r="SE6" s="155"/>
      <c r="SF6" s="155"/>
      <c r="SG6" s="155"/>
      <c r="SH6" s="155"/>
      <c r="SI6" s="155"/>
      <c r="SJ6" s="155"/>
      <c r="SK6" s="155"/>
      <c r="SL6" s="155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149999999999999" hidden="1" customHeight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150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123"/>
      <c r="OD7" s="123"/>
      <c r="OE7" s="123"/>
      <c r="OF7" s="123"/>
      <c r="OG7" s="123"/>
      <c r="OH7" s="123"/>
      <c r="OI7" s="123"/>
      <c r="OJ7" s="123"/>
      <c r="OK7" s="123"/>
      <c r="OL7" s="123"/>
      <c r="OM7" s="123"/>
      <c r="ON7" s="123"/>
      <c r="OO7" s="123"/>
      <c r="OP7" s="123"/>
      <c r="OQ7" s="123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55"/>
      <c r="PH7" s="155"/>
      <c r="PI7" s="155"/>
      <c r="PJ7" s="155"/>
      <c r="PK7" s="155"/>
      <c r="PL7" s="155"/>
      <c r="PM7" s="155"/>
      <c r="PN7" s="155"/>
      <c r="PO7" s="155"/>
      <c r="PP7" s="155"/>
      <c r="PQ7" s="155"/>
      <c r="PR7" s="155"/>
      <c r="PS7" s="155"/>
      <c r="PT7" s="155"/>
      <c r="PU7" s="155"/>
      <c r="PV7" s="155"/>
      <c r="PW7" s="155"/>
      <c r="PX7" s="155"/>
      <c r="PY7" s="155"/>
      <c r="PZ7" s="155"/>
      <c r="QA7" s="155"/>
      <c r="QB7" s="155"/>
      <c r="QC7" s="155"/>
      <c r="QD7" s="155"/>
      <c r="QE7" s="155"/>
      <c r="QF7" s="155"/>
      <c r="QG7" s="155"/>
      <c r="QH7" s="155"/>
      <c r="QI7" s="155"/>
      <c r="QJ7" s="155"/>
      <c r="QK7" s="155"/>
      <c r="QL7" s="155"/>
      <c r="QM7" s="155"/>
      <c r="QN7" s="155"/>
      <c r="QO7" s="155"/>
      <c r="QP7" s="155"/>
      <c r="QQ7" s="124"/>
      <c r="QR7" s="124"/>
      <c r="QS7" s="124"/>
      <c r="QT7" s="124"/>
      <c r="QU7" s="124"/>
      <c r="QV7" s="124"/>
      <c r="QW7" s="124"/>
      <c r="QX7" s="124"/>
      <c r="QY7" s="124"/>
      <c r="QZ7" s="124"/>
      <c r="RA7" s="124"/>
      <c r="RB7" s="124"/>
      <c r="RC7" s="124"/>
      <c r="RD7" s="124"/>
      <c r="RE7" s="124"/>
      <c r="RF7" s="124"/>
      <c r="RG7" s="124"/>
      <c r="RH7" s="124"/>
      <c r="RI7" s="124"/>
      <c r="RJ7" s="124"/>
      <c r="RK7" s="124"/>
      <c r="RL7" s="124"/>
      <c r="RM7" s="124"/>
      <c r="RN7" s="124"/>
      <c r="RO7" s="124"/>
      <c r="RP7" s="124"/>
      <c r="RQ7" s="124"/>
      <c r="RR7" s="124"/>
      <c r="RS7" s="124"/>
      <c r="RT7" s="124"/>
      <c r="RU7" s="124"/>
      <c r="RV7" s="124"/>
      <c r="RW7" s="124"/>
      <c r="RX7" s="155"/>
      <c r="RY7" s="155"/>
      <c r="RZ7" s="155"/>
      <c r="SA7" s="155"/>
      <c r="SB7" s="155"/>
      <c r="SC7" s="155"/>
      <c r="SD7" s="155"/>
      <c r="SE7" s="155"/>
      <c r="SF7" s="155"/>
      <c r="SG7" s="155"/>
      <c r="SH7" s="155"/>
      <c r="SI7" s="155"/>
      <c r="SJ7" s="155"/>
      <c r="SK7" s="155"/>
      <c r="SL7" s="155"/>
      <c r="SM7" s="155"/>
      <c r="SN7" s="155"/>
      <c r="SO7" s="155"/>
      <c r="SP7" s="155"/>
      <c r="SQ7" s="155"/>
      <c r="SR7" s="155"/>
      <c r="SS7" s="155"/>
      <c r="ST7" s="155"/>
      <c r="SU7" s="155"/>
      <c r="SV7" s="155"/>
      <c r="SW7" s="155"/>
      <c r="SX7" s="155"/>
      <c r="SY7" s="155"/>
      <c r="SZ7" s="155"/>
      <c r="TA7" s="155"/>
      <c r="TB7" s="155"/>
      <c r="TC7" s="155"/>
      <c r="TD7" s="155"/>
      <c r="TE7" s="155"/>
      <c r="TF7" s="155"/>
      <c r="TG7" s="155"/>
      <c r="TH7" s="155"/>
      <c r="TI7" s="155"/>
      <c r="TJ7" s="155"/>
      <c r="TK7" s="155"/>
      <c r="TL7" s="155"/>
      <c r="TM7" s="155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45" hidden="1" customHeight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150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55"/>
      <c r="PH8" s="155"/>
      <c r="PI8" s="155"/>
      <c r="PJ8" s="155"/>
      <c r="PK8" s="155"/>
      <c r="PL8" s="155"/>
      <c r="PM8" s="155"/>
      <c r="PN8" s="155"/>
      <c r="PO8" s="155"/>
      <c r="PP8" s="155"/>
      <c r="PQ8" s="155"/>
      <c r="PR8" s="155"/>
      <c r="PS8" s="155"/>
      <c r="PT8" s="155"/>
      <c r="PU8" s="155"/>
      <c r="PV8" s="155"/>
      <c r="PW8" s="155"/>
      <c r="PX8" s="155"/>
      <c r="PY8" s="155"/>
      <c r="PZ8" s="155"/>
      <c r="QA8" s="155"/>
      <c r="QB8" s="155"/>
      <c r="QC8" s="155"/>
      <c r="QD8" s="155"/>
      <c r="QE8" s="155"/>
      <c r="QF8" s="155"/>
      <c r="QG8" s="155"/>
      <c r="QH8" s="155"/>
      <c r="QI8" s="155"/>
      <c r="QJ8" s="155"/>
      <c r="QK8" s="155"/>
      <c r="QL8" s="155"/>
      <c r="QM8" s="155"/>
      <c r="QN8" s="155"/>
      <c r="QO8" s="155"/>
      <c r="QP8" s="155"/>
      <c r="QQ8" s="124"/>
      <c r="QR8" s="124"/>
      <c r="QS8" s="124"/>
      <c r="QT8" s="124"/>
      <c r="QU8" s="124"/>
      <c r="QV8" s="124"/>
      <c r="QW8" s="124"/>
      <c r="QX8" s="124"/>
      <c r="QY8" s="124"/>
      <c r="QZ8" s="124"/>
      <c r="RA8" s="124"/>
      <c r="RB8" s="124"/>
      <c r="RC8" s="124"/>
      <c r="RD8" s="124"/>
      <c r="RE8" s="124"/>
      <c r="RF8" s="124"/>
      <c r="RG8" s="124"/>
      <c r="RH8" s="124"/>
      <c r="RI8" s="124"/>
      <c r="RJ8" s="124"/>
      <c r="RK8" s="124"/>
      <c r="RL8" s="124"/>
      <c r="RM8" s="124"/>
      <c r="RN8" s="124"/>
      <c r="RO8" s="124"/>
      <c r="RP8" s="124"/>
      <c r="RQ8" s="124"/>
      <c r="RR8" s="124"/>
      <c r="RS8" s="124"/>
      <c r="RT8" s="124"/>
      <c r="RU8" s="124"/>
      <c r="RV8" s="124"/>
      <c r="RW8" s="124"/>
      <c r="RX8" s="155"/>
      <c r="RY8" s="155"/>
      <c r="RZ8" s="155"/>
      <c r="SA8" s="155"/>
      <c r="SB8" s="155"/>
      <c r="SC8" s="155"/>
      <c r="SD8" s="155"/>
      <c r="SE8" s="155"/>
      <c r="SF8" s="155"/>
      <c r="SG8" s="155"/>
      <c r="SH8" s="155"/>
      <c r="SI8" s="155"/>
      <c r="SJ8" s="155"/>
      <c r="SK8" s="155"/>
      <c r="SL8" s="155"/>
      <c r="SM8" s="155"/>
      <c r="SN8" s="155"/>
      <c r="SO8" s="155"/>
      <c r="SP8" s="155"/>
      <c r="SQ8" s="155"/>
      <c r="SR8" s="155"/>
      <c r="SS8" s="155"/>
      <c r="ST8" s="155"/>
      <c r="SU8" s="155"/>
      <c r="SV8" s="155"/>
      <c r="SW8" s="155"/>
      <c r="SX8" s="155"/>
      <c r="SY8" s="155"/>
      <c r="SZ8" s="155"/>
      <c r="TA8" s="155"/>
      <c r="TB8" s="155"/>
      <c r="TC8" s="155"/>
      <c r="TD8" s="155"/>
      <c r="TE8" s="155"/>
      <c r="TF8" s="155"/>
      <c r="TG8" s="155"/>
      <c r="TH8" s="155"/>
      <c r="TI8" s="155"/>
      <c r="TJ8" s="155"/>
      <c r="TK8" s="155"/>
      <c r="TL8" s="155"/>
      <c r="TM8" s="155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150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123"/>
      <c r="OD9" s="123"/>
      <c r="OE9" s="123"/>
      <c r="OF9" s="123"/>
      <c r="OG9" s="123"/>
      <c r="OH9" s="123"/>
      <c r="OI9" s="123"/>
      <c r="OJ9" s="123"/>
      <c r="OK9" s="123"/>
      <c r="OL9" s="123"/>
      <c r="OM9" s="123"/>
      <c r="ON9" s="123"/>
      <c r="OO9" s="123"/>
      <c r="OP9" s="123"/>
      <c r="OQ9" s="123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55"/>
      <c r="PH9" s="155"/>
      <c r="PI9" s="155"/>
      <c r="PJ9" s="155"/>
      <c r="PK9" s="155"/>
      <c r="PL9" s="155"/>
      <c r="PM9" s="155"/>
      <c r="PN9" s="155"/>
      <c r="PO9" s="155"/>
      <c r="PP9" s="155"/>
      <c r="PQ9" s="155"/>
      <c r="PR9" s="155"/>
      <c r="PS9" s="155"/>
      <c r="PT9" s="155"/>
      <c r="PU9" s="155"/>
      <c r="PV9" s="155"/>
      <c r="PW9" s="155"/>
      <c r="PX9" s="155"/>
      <c r="PY9" s="155"/>
      <c r="PZ9" s="155"/>
      <c r="QA9" s="155"/>
      <c r="QB9" s="155"/>
      <c r="QC9" s="155"/>
      <c r="QD9" s="155"/>
      <c r="QE9" s="155"/>
      <c r="QF9" s="155"/>
      <c r="QG9" s="155"/>
      <c r="QH9" s="155"/>
      <c r="QI9" s="155"/>
      <c r="QJ9" s="155"/>
      <c r="QK9" s="155"/>
      <c r="QL9" s="155"/>
      <c r="QM9" s="155"/>
      <c r="QN9" s="155"/>
      <c r="QO9" s="155"/>
      <c r="QP9" s="155"/>
      <c r="QQ9" s="124"/>
      <c r="QR9" s="124"/>
      <c r="QS9" s="124"/>
      <c r="QT9" s="124"/>
      <c r="QU9" s="124"/>
      <c r="QV9" s="124"/>
      <c r="QW9" s="124"/>
      <c r="QX9" s="124"/>
      <c r="QY9" s="124"/>
      <c r="QZ9" s="124"/>
      <c r="RA9" s="124"/>
      <c r="RB9" s="124"/>
      <c r="RC9" s="124"/>
      <c r="RD9" s="124"/>
      <c r="RE9" s="124"/>
      <c r="RF9" s="124"/>
      <c r="RG9" s="124"/>
      <c r="RH9" s="124"/>
      <c r="RI9" s="124"/>
      <c r="RJ9" s="124"/>
      <c r="RK9" s="124"/>
      <c r="RL9" s="124"/>
      <c r="RM9" s="124"/>
      <c r="RN9" s="124"/>
      <c r="RO9" s="124"/>
      <c r="RP9" s="124"/>
      <c r="RQ9" s="124"/>
      <c r="RR9" s="124"/>
      <c r="RS9" s="124"/>
      <c r="RT9" s="124"/>
      <c r="RU9" s="124"/>
      <c r="RV9" s="124"/>
      <c r="RW9" s="124"/>
      <c r="RX9" s="155"/>
      <c r="RY9" s="155"/>
      <c r="RZ9" s="155"/>
      <c r="SA9" s="155"/>
      <c r="SB9" s="155"/>
      <c r="SC9" s="155"/>
      <c r="SD9" s="155"/>
      <c r="SE9" s="155"/>
      <c r="SF9" s="155"/>
      <c r="SG9" s="155"/>
      <c r="SH9" s="155"/>
      <c r="SI9" s="155"/>
      <c r="SJ9" s="155"/>
      <c r="SK9" s="155"/>
      <c r="SL9" s="155"/>
      <c r="SM9" s="155"/>
      <c r="SN9" s="155"/>
      <c r="SO9" s="155"/>
      <c r="SP9" s="155"/>
      <c r="SQ9" s="155"/>
      <c r="SR9" s="155"/>
      <c r="SS9" s="155"/>
      <c r="ST9" s="155"/>
      <c r="SU9" s="155"/>
      <c r="SV9" s="155"/>
      <c r="SW9" s="155"/>
      <c r="SX9" s="155"/>
      <c r="SY9" s="155"/>
      <c r="SZ9" s="155"/>
      <c r="TA9" s="155"/>
      <c r="TB9" s="155"/>
      <c r="TC9" s="155"/>
      <c r="TD9" s="155"/>
      <c r="TE9" s="155"/>
      <c r="TF9" s="155"/>
      <c r="TG9" s="155"/>
      <c r="TH9" s="155"/>
      <c r="TI9" s="155"/>
      <c r="TJ9" s="155"/>
      <c r="TK9" s="155"/>
      <c r="TL9" s="155"/>
      <c r="TM9" s="155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151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3"/>
      <c r="LZ10" s="63"/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123"/>
      <c r="OD10" s="123"/>
      <c r="OE10" s="123"/>
      <c r="OF10" s="123"/>
      <c r="OG10" s="123"/>
      <c r="OH10" s="123"/>
      <c r="OI10" s="123"/>
      <c r="OJ10" s="123"/>
      <c r="OK10" s="123"/>
      <c r="OL10" s="123"/>
      <c r="OM10" s="123"/>
      <c r="ON10" s="123"/>
      <c r="OO10" s="123"/>
      <c r="OP10" s="123"/>
      <c r="OQ10" s="123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56"/>
      <c r="PH10" s="156"/>
      <c r="PI10" s="156"/>
      <c r="PJ10" s="156"/>
      <c r="PK10" s="156"/>
      <c r="PL10" s="156"/>
      <c r="PM10" s="156"/>
      <c r="PN10" s="156"/>
      <c r="PO10" s="156"/>
      <c r="PP10" s="156"/>
      <c r="PQ10" s="156"/>
      <c r="PR10" s="156"/>
      <c r="PS10" s="156"/>
      <c r="PT10" s="156"/>
      <c r="PU10" s="156"/>
      <c r="PV10" s="156"/>
      <c r="PW10" s="156"/>
      <c r="PX10" s="156"/>
      <c r="PY10" s="156"/>
      <c r="PZ10" s="156"/>
      <c r="QA10" s="156"/>
      <c r="QB10" s="156"/>
      <c r="QC10" s="156"/>
      <c r="QD10" s="156"/>
      <c r="QE10" s="156"/>
      <c r="QF10" s="156"/>
      <c r="QG10" s="156"/>
      <c r="QH10" s="156"/>
      <c r="QI10" s="156"/>
      <c r="QJ10" s="156"/>
      <c r="QK10" s="156"/>
      <c r="QL10" s="156"/>
      <c r="QM10" s="156"/>
      <c r="QN10" s="156"/>
      <c r="QO10" s="156"/>
      <c r="QP10" s="156"/>
      <c r="QQ10" s="124"/>
      <c r="QR10" s="124"/>
      <c r="QS10" s="124"/>
      <c r="QT10" s="124"/>
      <c r="QU10" s="124"/>
      <c r="QV10" s="124"/>
      <c r="QW10" s="124"/>
      <c r="QX10" s="124"/>
      <c r="QY10" s="124"/>
      <c r="QZ10" s="124"/>
      <c r="RA10" s="124"/>
      <c r="RB10" s="124"/>
      <c r="RC10" s="124"/>
      <c r="RD10" s="124"/>
      <c r="RE10" s="124"/>
      <c r="RF10" s="124"/>
      <c r="RG10" s="124"/>
      <c r="RH10" s="124"/>
      <c r="RI10" s="124"/>
      <c r="RJ10" s="124"/>
      <c r="RK10" s="124"/>
      <c r="RL10" s="124"/>
      <c r="RM10" s="124"/>
      <c r="RN10" s="124"/>
      <c r="RO10" s="124"/>
      <c r="RP10" s="124"/>
      <c r="RQ10" s="124"/>
      <c r="RR10" s="124"/>
      <c r="RS10" s="124"/>
      <c r="RT10" s="124"/>
      <c r="RU10" s="124"/>
      <c r="RV10" s="124"/>
      <c r="RW10" s="124"/>
      <c r="RX10" s="156"/>
      <c r="RY10" s="156"/>
      <c r="RZ10" s="156"/>
      <c r="SA10" s="156"/>
      <c r="SB10" s="156"/>
      <c r="SC10" s="156"/>
      <c r="SD10" s="156"/>
      <c r="SE10" s="156"/>
      <c r="SF10" s="156"/>
      <c r="SG10" s="156"/>
      <c r="SH10" s="156"/>
      <c r="SI10" s="156"/>
      <c r="SJ10" s="156"/>
      <c r="SK10" s="156"/>
      <c r="SL10" s="156"/>
      <c r="SM10" s="156"/>
      <c r="SN10" s="156"/>
      <c r="SO10" s="156"/>
      <c r="SP10" s="156"/>
      <c r="SQ10" s="156"/>
      <c r="SR10" s="156"/>
      <c r="SS10" s="156"/>
      <c r="ST10" s="156"/>
      <c r="SU10" s="156"/>
      <c r="SV10" s="156"/>
      <c r="SW10" s="156"/>
      <c r="SX10" s="156"/>
      <c r="SY10" s="156"/>
      <c r="SZ10" s="156"/>
      <c r="TA10" s="156"/>
      <c r="TB10" s="156"/>
      <c r="TC10" s="156"/>
      <c r="TD10" s="156"/>
      <c r="TE10" s="156"/>
      <c r="TF10" s="156"/>
      <c r="TG10" s="156"/>
      <c r="TH10" s="156"/>
      <c r="TI10" s="156"/>
      <c r="TJ10" s="156"/>
      <c r="TK10" s="156"/>
      <c r="TL10" s="156"/>
      <c r="TM10" s="156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6.5" thickBot="1" x14ac:dyDescent="0.3">
      <c r="A11" s="73"/>
      <c r="B11" s="73"/>
      <c r="C11" s="61" t="s">
        <v>2152</v>
      </c>
      <c r="D11" s="62" t="s">
        <v>5</v>
      </c>
      <c r="E11" s="62" t="s">
        <v>6</v>
      </c>
      <c r="F11" s="63" t="s">
        <v>2153</v>
      </c>
      <c r="G11" s="63" t="s">
        <v>7</v>
      </c>
      <c r="H11" s="63" t="s">
        <v>8</v>
      </c>
      <c r="I11" s="63" t="s">
        <v>2154</v>
      </c>
      <c r="J11" s="63" t="s">
        <v>9</v>
      </c>
      <c r="K11" s="63" t="s">
        <v>10</v>
      </c>
      <c r="L11" s="62" t="s">
        <v>2307</v>
      </c>
      <c r="M11" s="62" t="s">
        <v>9</v>
      </c>
      <c r="N11" s="62" t="s">
        <v>10</v>
      </c>
      <c r="O11" s="62" t="s">
        <v>2155</v>
      </c>
      <c r="P11" s="62" t="s">
        <v>11</v>
      </c>
      <c r="Q11" s="62" t="s">
        <v>4</v>
      </c>
      <c r="R11" s="62" t="s">
        <v>2156</v>
      </c>
      <c r="S11" s="62" t="s">
        <v>6</v>
      </c>
      <c r="T11" s="62" t="s">
        <v>12</v>
      </c>
      <c r="U11" s="62" t="s">
        <v>2157</v>
      </c>
      <c r="V11" s="62" t="s">
        <v>6</v>
      </c>
      <c r="W11" s="62" t="s">
        <v>12</v>
      </c>
      <c r="X11" s="64" t="s">
        <v>2158</v>
      </c>
      <c r="Y11" s="58" t="s">
        <v>10</v>
      </c>
      <c r="Z11" s="61" t="s">
        <v>13</v>
      </c>
      <c r="AA11" s="62" t="s">
        <v>2159</v>
      </c>
      <c r="AB11" s="62" t="s">
        <v>14</v>
      </c>
      <c r="AC11" s="62" t="s">
        <v>15</v>
      </c>
      <c r="AD11" s="62" t="s">
        <v>2160</v>
      </c>
      <c r="AE11" s="62" t="s">
        <v>4</v>
      </c>
      <c r="AF11" s="62" t="s">
        <v>5</v>
      </c>
      <c r="AG11" s="62" t="s">
        <v>2161</v>
      </c>
      <c r="AH11" s="62" t="s">
        <v>12</v>
      </c>
      <c r="AI11" s="62" t="s">
        <v>7</v>
      </c>
      <c r="AJ11" s="87" t="s">
        <v>2162</v>
      </c>
      <c r="AK11" s="110"/>
      <c r="AL11" s="110"/>
      <c r="AM11" s="87" t="s">
        <v>2163</v>
      </c>
      <c r="AN11" s="110"/>
      <c r="AO11" s="110"/>
      <c r="AP11" s="87" t="s">
        <v>2308</v>
      </c>
      <c r="AQ11" s="110"/>
      <c r="AR11" s="110"/>
      <c r="AS11" s="87" t="s">
        <v>2164</v>
      </c>
      <c r="AT11" s="110"/>
      <c r="AU11" s="110"/>
      <c r="AV11" s="87" t="s">
        <v>2165</v>
      </c>
      <c r="AW11" s="110"/>
      <c r="AX11" s="110"/>
      <c r="AY11" s="87" t="s">
        <v>2166</v>
      </c>
      <c r="AZ11" s="110"/>
      <c r="BA11" s="110"/>
      <c r="BB11" s="87" t="s">
        <v>2167</v>
      </c>
      <c r="BC11" s="110"/>
      <c r="BD11" s="110"/>
      <c r="BE11" s="63" t="s">
        <v>2168</v>
      </c>
      <c r="BF11" s="63"/>
      <c r="BG11" s="63"/>
      <c r="BH11" s="142" t="s">
        <v>2169</v>
      </c>
      <c r="BI11" s="143"/>
      <c r="BJ11" s="143"/>
      <c r="BK11" s="143" t="s">
        <v>2344</v>
      </c>
      <c r="BL11" s="143"/>
      <c r="BM11" s="143"/>
      <c r="BN11" s="143" t="s">
        <v>2345</v>
      </c>
      <c r="BO11" s="143"/>
      <c r="BP11" s="143"/>
      <c r="BQ11" s="143" t="s">
        <v>2346</v>
      </c>
      <c r="BR11" s="143"/>
      <c r="BS11" s="143"/>
      <c r="BT11" s="143" t="s">
        <v>2347</v>
      </c>
      <c r="BU11" s="143"/>
      <c r="BV11" s="143"/>
      <c r="BW11" s="143" t="s">
        <v>2348</v>
      </c>
      <c r="BX11" s="143"/>
      <c r="BY11" s="144"/>
      <c r="BZ11" s="61" t="s">
        <v>2170</v>
      </c>
      <c r="CA11" s="62"/>
      <c r="CB11" s="62"/>
      <c r="CC11" s="64" t="s">
        <v>2171</v>
      </c>
      <c r="CD11" s="58"/>
      <c r="CE11" s="61"/>
      <c r="CF11" s="64" t="s">
        <v>2172</v>
      </c>
      <c r="CG11" s="58"/>
      <c r="CH11" s="61"/>
      <c r="CI11" s="62" t="s">
        <v>2309</v>
      </c>
      <c r="CJ11" s="62"/>
      <c r="CK11" s="62"/>
      <c r="CL11" s="62" t="s">
        <v>2173</v>
      </c>
      <c r="CM11" s="62"/>
      <c r="CN11" s="62"/>
      <c r="CO11" s="62" t="s">
        <v>2174</v>
      </c>
      <c r="CP11" s="62"/>
      <c r="CQ11" s="62"/>
      <c r="CR11" s="88" t="s">
        <v>2175</v>
      </c>
      <c r="CS11" s="88"/>
      <c r="CT11" s="88"/>
      <c r="CU11" s="62" t="s">
        <v>2176</v>
      </c>
      <c r="CV11" s="62"/>
      <c r="CW11" s="62"/>
      <c r="CX11" s="62" t="s">
        <v>2177</v>
      </c>
      <c r="CY11" s="62"/>
      <c r="CZ11" s="62"/>
      <c r="DA11" s="62" t="s">
        <v>2178</v>
      </c>
      <c r="DB11" s="62"/>
      <c r="DC11" s="62"/>
      <c r="DD11" s="62" t="s">
        <v>2179</v>
      </c>
      <c r="DE11" s="62"/>
      <c r="DF11" s="62"/>
      <c r="DG11" s="62" t="s">
        <v>2180</v>
      </c>
      <c r="DH11" s="62"/>
      <c r="DI11" s="62"/>
      <c r="DJ11" s="88" t="s">
        <v>2181</v>
      </c>
      <c r="DK11" s="88"/>
      <c r="DL11" s="88"/>
      <c r="DM11" s="88" t="s">
        <v>2310</v>
      </c>
      <c r="DN11" s="88"/>
      <c r="DO11" s="132"/>
      <c r="DP11" s="63" t="s">
        <v>2182</v>
      </c>
      <c r="DQ11" s="63"/>
      <c r="DR11" s="63"/>
      <c r="DS11" s="63" t="s">
        <v>2183</v>
      </c>
      <c r="DT11" s="63"/>
      <c r="DU11" s="63"/>
      <c r="DV11" s="83" t="s">
        <v>2184</v>
      </c>
      <c r="DW11" s="83"/>
      <c r="DX11" s="83"/>
      <c r="DY11" s="63" t="s">
        <v>2185</v>
      </c>
      <c r="DZ11" s="63"/>
      <c r="EA11" s="63"/>
      <c r="EB11" s="63" t="s">
        <v>2186</v>
      </c>
      <c r="EC11" s="63"/>
      <c r="ED11" s="87"/>
      <c r="EE11" s="63" t="s">
        <v>2187</v>
      </c>
      <c r="EF11" s="63"/>
      <c r="EG11" s="63"/>
      <c r="EH11" s="63" t="s">
        <v>2188</v>
      </c>
      <c r="EI11" s="63"/>
      <c r="EJ11" s="63"/>
      <c r="EK11" s="63" t="s">
        <v>2189</v>
      </c>
      <c r="EL11" s="63"/>
      <c r="EM11" s="63"/>
      <c r="EN11" s="63" t="s">
        <v>2190</v>
      </c>
      <c r="EO11" s="63"/>
      <c r="EP11" s="63"/>
      <c r="EQ11" s="63" t="s">
        <v>2311</v>
      </c>
      <c r="ER11" s="63"/>
      <c r="ES11" s="63"/>
      <c r="ET11" s="63" t="s">
        <v>2191</v>
      </c>
      <c r="EU11" s="63"/>
      <c r="EV11" s="63"/>
      <c r="EW11" s="63" t="s">
        <v>2192</v>
      </c>
      <c r="EX11" s="63"/>
      <c r="EY11" s="63"/>
      <c r="EZ11" s="63" t="s">
        <v>2193</v>
      </c>
      <c r="FA11" s="63"/>
      <c r="FB11" s="63"/>
      <c r="FC11" s="63" t="s">
        <v>2194</v>
      </c>
      <c r="FD11" s="63"/>
      <c r="FE11" s="63"/>
      <c r="FF11" s="63" t="s">
        <v>2195</v>
      </c>
      <c r="FG11" s="63"/>
      <c r="FH11" s="87"/>
      <c r="FI11" s="94" t="s">
        <v>2196</v>
      </c>
      <c r="FJ11" s="95"/>
      <c r="FK11" s="96"/>
      <c r="FL11" s="94" t="s">
        <v>2197</v>
      </c>
      <c r="FM11" s="95"/>
      <c r="FN11" s="96"/>
      <c r="FO11" s="94" t="s">
        <v>2198</v>
      </c>
      <c r="FP11" s="95"/>
      <c r="FQ11" s="96"/>
      <c r="FR11" s="94" t="s">
        <v>2199</v>
      </c>
      <c r="FS11" s="95"/>
      <c r="FT11" s="96"/>
      <c r="FU11" s="94" t="s">
        <v>2312</v>
      </c>
      <c r="FV11" s="95"/>
      <c r="FW11" s="95"/>
      <c r="FX11" s="83" t="s">
        <v>2200</v>
      </c>
      <c r="FY11" s="83"/>
      <c r="FZ11" s="83"/>
      <c r="GA11" s="95" t="s">
        <v>2201</v>
      </c>
      <c r="GB11" s="95"/>
      <c r="GC11" s="96"/>
      <c r="GD11" s="94" t="s">
        <v>2202</v>
      </c>
      <c r="GE11" s="95"/>
      <c r="GF11" s="96"/>
      <c r="GG11" s="94" t="s">
        <v>2203</v>
      </c>
      <c r="GH11" s="95"/>
      <c r="GI11" s="96"/>
      <c r="GJ11" s="94" t="s">
        <v>2204</v>
      </c>
      <c r="GK11" s="95"/>
      <c r="GL11" s="96"/>
      <c r="GM11" s="94" t="s">
        <v>2313</v>
      </c>
      <c r="GN11" s="95"/>
      <c r="GO11" s="96"/>
      <c r="GP11" s="94" t="s">
        <v>2314</v>
      </c>
      <c r="GQ11" s="95"/>
      <c r="GR11" s="96"/>
      <c r="GS11" s="94" t="s">
        <v>2315</v>
      </c>
      <c r="GT11" s="95"/>
      <c r="GU11" s="96"/>
      <c r="GV11" s="94" t="s">
        <v>2316</v>
      </c>
      <c r="GW11" s="95"/>
      <c r="GX11" s="96"/>
      <c r="GY11" s="94" t="s">
        <v>2317</v>
      </c>
      <c r="GZ11" s="95"/>
      <c r="HA11" s="96"/>
      <c r="HB11" s="94" t="s">
        <v>2318</v>
      </c>
      <c r="HC11" s="95"/>
      <c r="HD11" s="96"/>
      <c r="HE11" s="94" t="s">
        <v>2319</v>
      </c>
      <c r="HF11" s="95"/>
      <c r="HG11" s="96"/>
      <c r="HH11" s="94" t="s">
        <v>2320</v>
      </c>
      <c r="HI11" s="95"/>
      <c r="HJ11" s="96"/>
      <c r="HK11" s="94" t="s">
        <v>2321</v>
      </c>
      <c r="HL11" s="95"/>
      <c r="HM11" s="96"/>
      <c r="HN11" s="94" t="s">
        <v>2322</v>
      </c>
      <c r="HO11" s="95"/>
      <c r="HP11" s="96"/>
      <c r="HQ11" s="94" t="s">
        <v>2205</v>
      </c>
      <c r="HR11" s="95"/>
      <c r="HS11" s="96"/>
      <c r="HT11" s="94" t="s">
        <v>2206</v>
      </c>
      <c r="HU11" s="95"/>
      <c r="HV11" s="96"/>
      <c r="HW11" s="94" t="s">
        <v>2207</v>
      </c>
      <c r="HX11" s="95"/>
      <c r="HY11" s="96"/>
      <c r="HZ11" s="94" t="s">
        <v>2208</v>
      </c>
      <c r="IA11" s="95"/>
      <c r="IB11" s="96"/>
      <c r="IC11" s="94" t="s">
        <v>2323</v>
      </c>
      <c r="ID11" s="95"/>
      <c r="IE11" s="96"/>
      <c r="IF11" s="94" t="s">
        <v>2209</v>
      </c>
      <c r="IG11" s="95"/>
      <c r="IH11" s="96"/>
      <c r="II11" s="94" t="s">
        <v>2210</v>
      </c>
      <c r="IJ11" s="95"/>
      <c r="IK11" s="96"/>
      <c r="IL11" s="94" t="s">
        <v>2211</v>
      </c>
      <c r="IM11" s="95"/>
      <c r="IN11" s="96"/>
      <c r="IO11" s="94" t="s">
        <v>2212</v>
      </c>
      <c r="IP11" s="95"/>
      <c r="IQ11" s="95"/>
      <c r="IR11" s="83" t="s">
        <v>2213</v>
      </c>
      <c r="IS11" s="83"/>
      <c r="IT11" s="83"/>
      <c r="IU11" s="83" t="s">
        <v>2350</v>
      </c>
      <c r="IV11" s="83"/>
      <c r="IW11" s="83"/>
      <c r="IX11" s="83" t="s">
        <v>2351</v>
      </c>
      <c r="IY11" s="83"/>
      <c r="IZ11" s="83"/>
      <c r="JA11" s="83" t="s">
        <v>2352</v>
      </c>
      <c r="JB11" s="83"/>
      <c r="JC11" s="83"/>
      <c r="JD11" s="83" t="s">
        <v>2353</v>
      </c>
      <c r="JE11" s="83"/>
      <c r="JF11" s="83"/>
      <c r="JG11" s="83" t="s">
        <v>2354</v>
      </c>
      <c r="JH11" s="83"/>
      <c r="JI11" s="83"/>
      <c r="JJ11" s="83" t="s">
        <v>2355</v>
      </c>
      <c r="JK11" s="83"/>
      <c r="JL11" s="83"/>
      <c r="JM11" s="83" t="s">
        <v>2356</v>
      </c>
      <c r="JN11" s="83"/>
      <c r="JO11" s="83"/>
      <c r="JP11" s="83" t="s">
        <v>2357</v>
      </c>
      <c r="JQ11" s="83"/>
      <c r="JR11" s="83"/>
      <c r="JS11" s="83" t="s">
        <v>2358</v>
      </c>
      <c r="JT11" s="83"/>
      <c r="JU11" s="83"/>
      <c r="JV11" s="83" t="s">
        <v>2359</v>
      </c>
      <c r="JW11" s="83"/>
      <c r="JX11" s="83"/>
      <c r="JY11" s="83" t="s">
        <v>2360</v>
      </c>
      <c r="JZ11" s="83"/>
      <c r="KA11" s="83"/>
      <c r="KB11" s="83" t="s">
        <v>2361</v>
      </c>
      <c r="KC11" s="83"/>
      <c r="KD11" s="83"/>
      <c r="KE11" s="83" t="s">
        <v>2362</v>
      </c>
      <c r="KF11" s="83"/>
      <c r="KG11" s="83"/>
      <c r="KH11" s="96" t="s">
        <v>2214</v>
      </c>
      <c r="KI11" s="83"/>
      <c r="KJ11" s="83"/>
      <c r="KK11" s="83" t="s">
        <v>2215</v>
      </c>
      <c r="KL11" s="83"/>
      <c r="KM11" s="83"/>
      <c r="KN11" s="83" t="s">
        <v>2216</v>
      </c>
      <c r="KO11" s="83"/>
      <c r="KP11" s="83"/>
      <c r="KQ11" s="83" t="s">
        <v>2324</v>
      </c>
      <c r="KR11" s="83"/>
      <c r="KS11" s="83"/>
      <c r="KT11" s="83" t="s">
        <v>2217</v>
      </c>
      <c r="KU11" s="83"/>
      <c r="KV11" s="83"/>
      <c r="KW11" s="83" t="s">
        <v>2218</v>
      </c>
      <c r="KX11" s="83"/>
      <c r="KY11" s="83"/>
      <c r="KZ11" s="83" t="s">
        <v>2219</v>
      </c>
      <c r="LA11" s="83"/>
      <c r="LB11" s="83"/>
      <c r="LC11" s="83" t="s">
        <v>2220</v>
      </c>
      <c r="LD11" s="83"/>
      <c r="LE11" s="83"/>
      <c r="LF11" s="83" t="s">
        <v>2221</v>
      </c>
      <c r="LG11" s="83"/>
      <c r="LH11" s="83"/>
      <c r="LI11" s="83" t="s">
        <v>2222</v>
      </c>
      <c r="LJ11" s="83"/>
      <c r="LK11" s="83"/>
      <c r="LL11" s="83" t="s">
        <v>2223</v>
      </c>
      <c r="LM11" s="83"/>
      <c r="LN11" s="83"/>
      <c r="LO11" s="83" t="s">
        <v>2224</v>
      </c>
      <c r="LP11" s="83"/>
      <c r="LQ11" s="94"/>
      <c r="LR11" s="83" t="s">
        <v>2225</v>
      </c>
      <c r="LS11" s="83"/>
      <c r="LT11" s="83"/>
      <c r="LU11" s="83" t="s">
        <v>2363</v>
      </c>
      <c r="LV11" s="83"/>
      <c r="LW11" s="83"/>
      <c r="LX11" s="83" t="s">
        <v>2364</v>
      </c>
      <c r="LY11" s="83"/>
      <c r="LZ11" s="83"/>
      <c r="MA11" s="96" t="s">
        <v>2226</v>
      </c>
      <c r="MB11" s="83"/>
      <c r="MC11" s="83"/>
      <c r="MD11" s="83" t="s">
        <v>2227</v>
      </c>
      <c r="ME11" s="83"/>
      <c r="MF11" s="83"/>
      <c r="MG11" s="83" t="s">
        <v>2228</v>
      </c>
      <c r="MH11" s="83"/>
      <c r="MI11" s="83"/>
      <c r="MJ11" s="83" t="s">
        <v>2325</v>
      </c>
      <c r="MK11" s="83"/>
      <c r="ML11" s="83"/>
      <c r="MM11" s="83" t="s">
        <v>2229</v>
      </c>
      <c r="MN11" s="83"/>
      <c r="MO11" s="83"/>
      <c r="MP11" s="83" t="s">
        <v>2230</v>
      </c>
      <c r="MQ11" s="83"/>
      <c r="MR11" s="83"/>
      <c r="MS11" s="83" t="s">
        <v>2231</v>
      </c>
      <c r="MT11" s="83"/>
      <c r="MU11" s="83"/>
      <c r="MV11" s="118" t="s">
        <v>2232</v>
      </c>
      <c r="MW11" s="119"/>
      <c r="MX11" s="120"/>
      <c r="MY11" s="118" t="s">
        <v>2233</v>
      </c>
      <c r="MZ11" s="119"/>
      <c r="NA11" s="120"/>
      <c r="NB11" s="118" t="s">
        <v>2234</v>
      </c>
      <c r="NC11" s="119"/>
      <c r="ND11" s="120"/>
      <c r="NE11" s="118" t="s">
        <v>2235</v>
      </c>
      <c r="NF11" s="119"/>
      <c r="NG11" s="120"/>
      <c r="NH11" s="118" t="s">
        <v>2236</v>
      </c>
      <c r="NI11" s="119"/>
      <c r="NJ11" s="120"/>
      <c r="NK11" s="118" t="s">
        <v>2237</v>
      </c>
      <c r="NL11" s="119"/>
      <c r="NM11" s="120"/>
      <c r="NN11" s="118" t="s">
        <v>2326</v>
      </c>
      <c r="NO11" s="119"/>
      <c r="NP11" s="120"/>
      <c r="NQ11" s="118" t="s">
        <v>2238</v>
      </c>
      <c r="NR11" s="119"/>
      <c r="NS11" s="120"/>
      <c r="NT11" s="118" t="s">
        <v>2239</v>
      </c>
      <c r="NU11" s="119"/>
      <c r="NV11" s="120"/>
      <c r="NW11" s="118" t="s">
        <v>2240</v>
      </c>
      <c r="NX11" s="119"/>
      <c r="NY11" s="120"/>
      <c r="NZ11" s="118" t="s">
        <v>2241</v>
      </c>
      <c r="OA11" s="119"/>
      <c r="OB11" s="120"/>
      <c r="OC11" s="118" t="s">
        <v>2242</v>
      </c>
      <c r="OD11" s="119"/>
      <c r="OE11" s="120"/>
      <c r="OF11" s="94" t="s">
        <v>2243</v>
      </c>
      <c r="OG11" s="95"/>
      <c r="OH11" s="96"/>
      <c r="OI11" s="94" t="s">
        <v>2244</v>
      </c>
      <c r="OJ11" s="95"/>
      <c r="OK11" s="96"/>
      <c r="OL11" s="94" t="s">
        <v>2245</v>
      </c>
      <c r="OM11" s="95"/>
      <c r="ON11" s="96"/>
      <c r="OO11" s="118" t="s">
        <v>2246</v>
      </c>
      <c r="OP11" s="119"/>
      <c r="OQ11" s="120"/>
      <c r="OR11" s="118" t="s">
        <v>2327</v>
      </c>
      <c r="OS11" s="119"/>
      <c r="OT11" s="120"/>
      <c r="OU11" s="94" t="s">
        <v>2247</v>
      </c>
      <c r="OV11" s="95"/>
      <c r="OW11" s="96"/>
      <c r="OX11" s="94" t="s">
        <v>2248</v>
      </c>
      <c r="OY11" s="95"/>
      <c r="OZ11" s="96"/>
      <c r="PA11" s="94" t="s">
        <v>2249</v>
      </c>
      <c r="PB11" s="95"/>
      <c r="PC11" s="96"/>
      <c r="PD11" s="96" t="s">
        <v>2250</v>
      </c>
      <c r="PE11" s="83"/>
      <c r="PF11" s="83"/>
      <c r="PG11" s="83" t="s">
        <v>2251</v>
      </c>
      <c r="PH11" s="83"/>
      <c r="PI11" s="83"/>
      <c r="PJ11" s="132" t="s">
        <v>2252</v>
      </c>
      <c r="PK11" s="133"/>
      <c r="PL11" s="134"/>
      <c r="PM11" s="83" t="s">
        <v>2253</v>
      </c>
      <c r="PN11" s="83"/>
      <c r="PO11" s="83"/>
      <c r="PP11" s="83" t="s">
        <v>2254</v>
      </c>
      <c r="PQ11" s="83"/>
      <c r="PR11" s="83"/>
      <c r="PS11" s="83" t="s">
        <v>2255</v>
      </c>
      <c r="PT11" s="83"/>
      <c r="PU11" s="83"/>
      <c r="PV11" s="83" t="s">
        <v>2328</v>
      </c>
      <c r="PW11" s="83"/>
      <c r="PX11" s="83"/>
      <c r="PY11" s="83" t="s">
        <v>2256</v>
      </c>
      <c r="PZ11" s="83"/>
      <c r="QA11" s="83"/>
      <c r="QB11" s="83" t="s">
        <v>2257</v>
      </c>
      <c r="QC11" s="83"/>
      <c r="QD11" s="83"/>
      <c r="QE11" s="118" t="s">
        <v>2258</v>
      </c>
      <c r="QF11" s="119"/>
      <c r="QG11" s="120"/>
      <c r="QH11" s="118" t="s">
        <v>2259</v>
      </c>
      <c r="QI11" s="119"/>
      <c r="QJ11" s="120"/>
      <c r="QK11" s="118" t="s">
        <v>2260</v>
      </c>
      <c r="QL11" s="119"/>
      <c r="QM11" s="119"/>
      <c r="QN11" s="83" t="s">
        <v>2329</v>
      </c>
      <c r="QO11" s="83"/>
      <c r="QP11" s="83"/>
      <c r="QQ11" s="118" t="s">
        <v>2330</v>
      </c>
      <c r="QR11" s="119"/>
      <c r="QS11" s="120"/>
      <c r="QT11" s="118" t="s">
        <v>2331</v>
      </c>
      <c r="QU11" s="119"/>
      <c r="QV11" s="120"/>
      <c r="QW11" s="118" t="s">
        <v>2332</v>
      </c>
      <c r="QX11" s="119"/>
      <c r="QY11" s="120"/>
      <c r="QZ11" s="118" t="s">
        <v>2333</v>
      </c>
      <c r="RA11" s="119"/>
      <c r="RB11" s="120"/>
      <c r="RC11" s="118" t="s">
        <v>2334</v>
      </c>
      <c r="RD11" s="119"/>
      <c r="RE11" s="120"/>
      <c r="RF11" s="118" t="s">
        <v>2335</v>
      </c>
      <c r="RG11" s="119"/>
      <c r="RH11" s="120"/>
      <c r="RI11" s="118" t="s">
        <v>2336</v>
      </c>
      <c r="RJ11" s="119"/>
      <c r="RK11" s="120"/>
      <c r="RL11" s="118" t="s">
        <v>2337</v>
      </c>
      <c r="RM11" s="119"/>
      <c r="RN11" s="119"/>
      <c r="RO11" s="119" t="s">
        <v>2338</v>
      </c>
      <c r="RP11" s="119"/>
      <c r="RQ11" s="119"/>
      <c r="RR11" s="119" t="s">
        <v>2261</v>
      </c>
      <c r="RS11" s="119"/>
      <c r="RT11" s="119"/>
      <c r="RU11" s="119" t="s">
        <v>2262</v>
      </c>
      <c r="RV11" s="119"/>
      <c r="RW11" s="119"/>
      <c r="RX11" s="83" t="s">
        <v>2263</v>
      </c>
      <c r="RY11" s="83"/>
      <c r="RZ11" s="83"/>
      <c r="SA11" s="83" t="s">
        <v>2264</v>
      </c>
      <c r="SB11" s="83"/>
      <c r="SC11" s="83"/>
      <c r="SD11" s="83" t="s">
        <v>2339</v>
      </c>
      <c r="SE11" s="83"/>
      <c r="SF11" s="83"/>
      <c r="SG11" s="83" t="s">
        <v>2265</v>
      </c>
      <c r="SH11" s="83"/>
      <c r="SI11" s="83"/>
      <c r="SJ11" s="83" t="s">
        <v>2266</v>
      </c>
      <c r="SK11" s="83"/>
      <c r="SL11" s="83"/>
      <c r="SM11" s="83" t="s">
        <v>2267</v>
      </c>
      <c r="SN11" s="83"/>
      <c r="SO11" s="83"/>
      <c r="SP11" s="83" t="s">
        <v>2268</v>
      </c>
      <c r="SQ11" s="83"/>
      <c r="SR11" s="83"/>
      <c r="SS11" s="83" t="s">
        <v>2269</v>
      </c>
      <c r="ST11" s="83"/>
      <c r="SU11" s="83"/>
      <c r="SV11" s="83" t="s">
        <v>2270</v>
      </c>
      <c r="SW11" s="83"/>
      <c r="SX11" s="83"/>
      <c r="SY11" s="83" t="s">
        <v>2271</v>
      </c>
      <c r="SZ11" s="83"/>
      <c r="TA11" s="83"/>
      <c r="TB11" s="83" t="s">
        <v>2365</v>
      </c>
      <c r="TC11" s="83"/>
      <c r="TD11" s="83"/>
      <c r="TE11" s="83" t="s">
        <v>2366</v>
      </c>
      <c r="TF11" s="83"/>
      <c r="TG11" s="83"/>
      <c r="TH11" s="83" t="s">
        <v>2367</v>
      </c>
      <c r="TI11" s="83"/>
      <c r="TJ11" s="83"/>
      <c r="TK11" s="94" t="s">
        <v>2368</v>
      </c>
      <c r="TL11" s="104"/>
      <c r="TM11" s="105"/>
      <c r="TN11" s="96" t="s">
        <v>2272</v>
      </c>
      <c r="TO11" s="83"/>
      <c r="TP11" s="83"/>
      <c r="TQ11" s="83" t="s">
        <v>2273</v>
      </c>
      <c r="TR11" s="83"/>
      <c r="TS11" s="83"/>
      <c r="TT11" s="83" t="s">
        <v>2274</v>
      </c>
      <c r="TU11" s="83"/>
      <c r="TV11" s="83"/>
      <c r="TW11" s="83" t="s">
        <v>2340</v>
      </c>
      <c r="TX11" s="83"/>
      <c r="TY11" s="83"/>
      <c r="TZ11" s="83" t="s">
        <v>2275</v>
      </c>
      <c r="UA11" s="83"/>
      <c r="UB11" s="83"/>
      <c r="UC11" s="83" t="s">
        <v>2276</v>
      </c>
      <c r="UD11" s="83"/>
      <c r="UE11" s="83"/>
      <c r="UF11" s="83" t="s">
        <v>2277</v>
      </c>
      <c r="UG11" s="83"/>
      <c r="UH11" s="83"/>
      <c r="UI11" s="83" t="s">
        <v>2278</v>
      </c>
      <c r="UJ11" s="83"/>
      <c r="UK11" s="83"/>
      <c r="UL11" s="83" t="s">
        <v>2279</v>
      </c>
      <c r="UM11" s="83"/>
      <c r="UN11" s="83"/>
      <c r="UO11" s="83" t="s">
        <v>2280</v>
      </c>
      <c r="UP11" s="83"/>
      <c r="UQ11" s="83"/>
      <c r="UR11" s="83" t="s">
        <v>2281</v>
      </c>
      <c r="US11" s="83"/>
      <c r="UT11" s="83"/>
      <c r="UU11" s="83" t="s">
        <v>2282</v>
      </c>
      <c r="UV11" s="83"/>
      <c r="UW11" s="83"/>
      <c r="UX11" s="83" t="s">
        <v>2283</v>
      </c>
      <c r="UY11" s="83"/>
      <c r="UZ11" s="83"/>
      <c r="VA11" s="83" t="s">
        <v>2341</v>
      </c>
      <c r="VB11" s="83"/>
      <c r="VC11" s="83"/>
      <c r="VD11" s="83" t="s">
        <v>2284</v>
      </c>
      <c r="VE11" s="83"/>
      <c r="VF11" s="83"/>
      <c r="VG11" s="83" t="s">
        <v>2285</v>
      </c>
      <c r="VH11" s="83"/>
      <c r="VI11" s="83"/>
      <c r="VJ11" s="83" t="s">
        <v>2286</v>
      </c>
      <c r="VK11" s="83"/>
      <c r="VL11" s="94"/>
      <c r="VM11" s="83" t="s">
        <v>2287</v>
      </c>
      <c r="VN11" s="83"/>
      <c r="VO11" s="94"/>
      <c r="VP11" s="83" t="s">
        <v>2288</v>
      </c>
      <c r="VQ11" s="83"/>
      <c r="VR11" s="94"/>
      <c r="VS11" s="83" t="s">
        <v>2289</v>
      </c>
      <c r="VT11" s="83"/>
      <c r="VU11" s="94"/>
      <c r="VV11" s="94" t="s">
        <v>2290</v>
      </c>
      <c r="VW11" s="104"/>
      <c r="VX11" s="104"/>
      <c r="VY11" s="94" t="s">
        <v>2291</v>
      </c>
      <c r="VZ11" s="95"/>
      <c r="WA11" s="96"/>
      <c r="WB11" s="94" t="s">
        <v>2292</v>
      </c>
      <c r="WC11" s="95"/>
      <c r="WD11" s="96"/>
      <c r="WE11" s="94" t="s">
        <v>2342</v>
      </c>
      <c r="WF11" s="95"/>
      <c r="WG11" s="96"/>
      <c r="WH11" s="94" t="s">
        <v>2293</v>
      </c>
      <c r="WI11" s="95"/>
      <c r="WJ11" s="96"/>
      <c r="WK11" s="94" t="s">
        <v>2294</v>
      </c>
      <c r="WL11" s="95"/>
      <c r="WM11" s="96"/>
      <c r="WN11" s="94" t="s">
        <v>2295</v>
      </c>
      <c r="WO11" s="95"/>
      <c r="WP11" s="96"/>
      <c r="WQ11" s="94" t="s">
        <v>2296</v>
      </c>
      <c r="WR11" s="95"/>
      <c r="WS11" s="96"/>
      <c r="WT11" s="94" t="s">
        <v>2297</v>
      </c>
      <c r="WU11" s="95"/>
      <c r="WV11" s="96"/>
      <c r="WW11" s="94" t="s">
        <v>2298</v>
      </c>
      <c r="WX11" s="95"/>
      <c r="WY11" s="96"/>
      <c r="WZ11" s="94" t="s">
        <v>2299</v>
      </c>
      <c r="XA11" s="95"/>
      <c r="XB11" s="96"/>
      <c r="XC11" s="94" t="s">
        <v>2300</v>
      </c>
      <c r="XD11" s="95"/>
      <c r="XE11" s="96"/>
      <c r="XF11" s="94" t="s">
        <v>2301</v>
      </c>
      <c r="XG11" s="95"/>
      <c r="XH11" s="96"/>
      <c r="XI11" s="94" t="s">
        <v>2343</v>
      </c>
      <c r="XJ11" s="95"/>
      <c r="XK11" s="96"/>
      <c r="XL11" s="94" t="s">
        <v>2302</v>
      </c>
      <c r="XM11" s="95"/>
      <c r="XN11" s="96"/>
      <c r="XO11" s="94" t="s">
        <v>2303</v>
      </c>
      <c r="XP11" s="95"/>
      <c r="XQ11" s="96"/>
      <c r="XR11" s="94" t="s">
        <v>2304</v>
      </c>
      <c r="XS11" s="95"/>
      <c r="XT11" s="96"/>
      <c r="XU11" s="94" t="s">
        <v>2305</v>
      </c>
      <c r="XV11" s="95"/>
      <c r="XW11" s="96"/>
      <c r="XX11" s="94" t="s">
        <v>2306</v>
      </c>
      <c r="XY11" s="95"/>
      <c r="XZ11" s="95"/>
      <c r="YA11" s="83" t="s">
        <v>2369</v>
      </c>
      <c r="YB11" s="83"/>
      <c r="YC11" s="83"/>
      <c r="YD11" s="83" t="s">
        <v>2370</v>
      </c>
      <c r="YE11" s="83"/>
      <c r="YF11" s="83"/>
      <c r="YG11" s="83" t="s">
        <v>2371</v>
      </c>
      <c r="YH11" s="83"/>
      <c r="YI11" s="83"/>
      <c r="YJ11" s="83" t="s">
        <v>2372</v>
      </c>
      <c r="YK11" s="83"/>
      <c r="YL11" s="83"/>
      <c r="YM11" s="83" t="s">
        <v>2373</v>
      </c>
      <c r="YN11" s="83"/>
      <c r="YO11" s="83"/>
      <c r="YP11" s="83" t="s">
        <v>2374</v>
      </c>
      <c r="YQ11" s="83"/>
      <c r="YR11" s="83"/>
      <c r="YS11" s="83" t="s">
        <v>2375</v>
      </c>
      <c r="YT11" s="83"/>
      <c r="YU11" s="83"/>
      <c r="YV11" s="83" t="s">
        <v>2376</v>
      </c>
      <c r="YW11" s="83"/>
      <c r="YX11" s="83"/>
      <c r="YY11" s="83" t="s">
        <v>2377</v>
      </c>
      <c r="YZ11" s="83"/>
      <c r="ZA11" s="83"/>
      <c r="ZB11" s="83" t="s">
        <v>2378</v>
      </c>
      <c r="ZC11" s="83"/>
      <c r="ZD11" s="83"/>
      <c r="ZE11" s="83" t="s">
        <v>2379</v>
      </c>
      <c r="ZF11" s="83"/>
      <c r="ZG11" s="83"/>
      <c r="ZH11" s="83" t="s">
        <v>2380</v>
      </c>
      <c r="ZI11" s="83"/>
      <c r="ZJ11" s="83"/>
      <c r="ZK11" s="83" t="s">
        <v>2381</v>
      </c>
      <c r="ZL11" s="83"/>
      <c r="ZM11" s="83"/>
      <c r="ZN11" s="83" t="s">
        <v>2382</v>
      </c>
      <c r="ZO11" s="83"/>
      <c r="ZP11" s="83"/>
    </row>
    <row r="12" spans="1:692" ht="124.9" customHeight="1" thickBot="1" x14ac:dyDescent="0.3">
      <c r="A12" s="73"/>
      <c r="B12" s="73"/>
      <c r="C12" s="81" t="s">
        <v>2383</v>
      </c>
      <c r="D12" s="82"/>
      <c r="E12" s="89"/>
      <c r="F12" s="81" t="s">
        <v>2387</v>
      </c>
      <c r="G12" s="82"/>
      <c r="H12" s="89"/>
      <c r="I12" s="81" t="s">
        <v>2391</v>
      </c>
      <c r="J12" s="82"/>
      <c r="K12" s="89"/>
      <c r="L12" s="81" t="s">
        <v>2393</v>
      </c>
      <c r="M12" s="82"/>
      <c r="N12" s="89"/>
      <c r="O12" s="81" t="s">
        <v>2397</v>
      </c>
      <c r="P12" s="82"/>
      <c r="Q12" s="89"/>
      <c r="R12" s="81" t="s">
        <v>2401</v>
      </c>
      <c r="S12" s="82"/>
      <c r="T12" s="89"/>
      <c r="U12" s="81" t="s">
        <v>2402</v>
      </c>
      <c r="V12" s="82"/>
      <c r="W12" s="89"/>
      <c r="X12" s="81" t="s">
        <v>2406</v>
      </c>
      <c r="Y12" s="82"/>
      <c r="Z12" s="89"/>
      <c r="AA12" s="81" t="s">
        <v>2410</v>
      </c>
      <c r="AB12" s="82"/>
      <c r="AC12" s="89"/>
      <c r="AD12" s="81" t="s">
        <v>2414</v>
      </c>
      <c r="AE12" s="82"/>
      <c r="AF12" s="89"/>
      <c r="AG12" s="81" t="s">
        <v>2418</v>
      </c>
      <c r="AH12" s="82"/>
      <c r="AI12" s="89"/>
      <c r="AJ12" s="81" t="s">
        <v>2422</v>
      </c>
      <c r="AK12" s="82"/>
      <c r="AL12" s="89"/>
      <c r="AM12" s="81" t="s">
        <v>2426</v>
      </c>
      <c r="AN12" s="82"/>
      <c r="AO12" s="89"/>
      <c r="AP12" s="112" t="s">
        <v>2430</v>
      </c>
      <c r="AQ12" s="113"/>
      <c r="AR12" s="114"/>
      <c r="AS12" s="135" t="s">
        <v>2434</v>
      </c>
      <c r="AT12" s="136"/>
      <c r="AU12" s="137"/>
      <c r="AV12" s="112" t="s">
        <v>2438</v>
      </c>
      <c r="AW12" s="113"/>
      <c r="AX12" s="114"/>
      <c r="AY12" s="81" t="s">
        <v>2442</v>
      </c>
      <c r="AZ12" s="82"/>
      <c r="BA12" s="89"/>
      <c r="BB12" s="81" t="s">
        <v>2446</v>
      </c>
      <c r="BC12" s="82"/>
      <c r="BD12" s="89"/>
      <c r="BE12" s="81" t="s">
        <v>2449</v>
      </c>
      <c r="BF12" s="82"/>
      <c r="BG12" s="89"/>
      <c r="BH12" s="81" t="s">
        <v>2453</v>
      </c>
      <c r="BI12" s="82"/>
      <c r="BJ12" s="89"/>
      <c r="BK12" s="81" t="s">
        <v>2454</v>
      </c>
      <c r="BL12" s="82"/>
      <c r="BM12" s="89"/>
      <c r="BN12" s="81" t="s">
        <v>2455</v>
      </c>
      <c r="BO12" s="82"/>
      <c r="BP12" s="89"/>
      <c r="BQ12" s="81" t="s">
        <v>2459</v>
      </c>
      <c r="BR12" s="82"/>
      <c r="BS12" s="89"/>
      <c r="BT12" s="81" t="s">
        <v>2463</v>
      </c>
      <c r="BU12" s="82"/>
      <c r="BV12" s="89"/>
      <c r="BW12" s="81" t="s">
        <v>2467</v>
      </c>
      <c r="BX12" s="82"/>
      <c r="BY12" s="89"/>
      <c r="BZ12" s="81" t="s">
        <v>2471</v>
      </c>
      <c r="CA12" s="82"/>
      <c r="CB12" s="89"/>
      <c r="CC12" s="81" t="s">
        <v>2474</v>
      </c>
      <c r="CD12" s="82"/>
      <c r="CE12" s="89"/>
      <c r="CF12" s="81" t="s">
        <v>2478</v>
      </c>
      <c r="CG12" s="82"/>
      <c r="CH12" s="89"/>
      <c r="CI12" s="81" t="s">
        <v>2479</v>
      </c>
      <c r="CJ12" s="82"/>
      <c r="CK12" s="89"/>
      <c r="CL12" s="81" t="s">
        <v>2480</v>
      </c>
      <c r="CM12" s="82"/>
      <c r="CN12" s="89"/>
      <c r="CO12" s="81" t="s">
        <v>2484</v>
      </c>
      <c r="CP12" s="82"/>
      <c r="CQ12" s="89"/>
      <c r="CR12" s="81" t="s">
        <v>2485</v>
      </c>
      <c r="CS12" s="82"/>
      <c r="CT12" s="89"/>
      <c r="CU12" s="112" t="s">
        <v>1703</v>
      </c>
      <c r="CV12" s="113"/>
      <c r="CW12" s="114"/>
      <c r="CX12" s="81" t="s">
        <v>2488</v>
      </c>
      <c r="CY12" s="82"/>
      <c r="CZ12" s="89"/>
      <c r="DA12" s="81" t="s">
        <v>2489</v>
      </c>
      <c r="DB12" s="82"/>
      <c r="DC12" s="89"/>
      <c r="DD12" s="81" t="s">
        <v>2493</v>
      </c>
      <c r="DE12" s="82"/>
      <c r="DF12" s="89"/>
      <c r="DG12" s="81" t="s">
        <v>2497</v>
      </c>
      <c r="DH12" s="82"/>
      <c r="DI12" s="89"/>
      <c r="DJ12" s="81" t="s">
        <v>2501</v>
      </c>
      <c r="DK12" s="82"/>
      <c r="DL12" s="89"/>
      <c r="DM12" s="81" t="s">
        <v>2505</v>
      </c>
      <c r="DN12" s="82"/>
      <c r="DO12" s="89"/>
      <c r="DP12" s="81" t="s">
        <v>2509</v>
      </c>
      <c r="DQ12" s="82"/>
      <c r="DR12" s="89"/>
      <c r="DS12" s="81" t="s">
        <v>2511</v>
      </c>
      <c r="DT12" s="82"/>
      <c r="DU12" s="89"/>
      <c r="DV12" s="81" t="s">
        <v>2515</v>
      </c>
      <c r="DW12" s="82"/>
      <c r="DX12" s="89"/>
      <c r="DY12" s="81" t="s">
        <v>2518</v>
      </c>
      <c r="DZ12" s="82"/>
      <c r="EA12" s="89"/>
      <c r="EB12" s="112" t="s">
        <v>2519</v>
      </c>
      <c r="EC12" s="113"/>
      <c r="ED12" s="114"/>
      <c r="EE12" s="81" t="s">
        <v>2523</v>
      </c>
      <c r="EF12" s="82"/>
      <c r="EG12" s="89"/>
      <c r="EH12" s="112" t="s">
        <v>2525</v>
      </c>
      <c r="EI12" s="113"/>
      <c r="EJ12" s="114"/>
      <c r="EK12" s="81" t="s">
        <v>2526</v>
      </c>
      <c r="EL12" s="82"/>
      <c r="EM12" s="89"/>
      <c r="EN12" s="112" t="s">
        <v>2527</v>
      </c>
      <c r="EO12" s="113"/>
      <c r="EP12" s="114"/>
      <c r="EQ12" s="81" t="s">
        <v>2529</v>
      </c>
      <c r="ER12" s="82"/>
      <c r="ES12" s="89"/>
      <c r="ET12" s="81" t="s">
        <v>2533</v>
      </c>
      <c r="EU12" s="82"/>
      <c r="EV12" s="89"/>
      <c r="EW12" s="112" t="s">
        <v>2537</v>
      </c>
      <c r="EX12" s="113"/>
      <c r="EY12" s="114"/>
      <c r="EZ12" s="81" t="s">
        <v>2541</v>
      </c>
      <c r="FA12" s="82"/>
      <c r="FB12" s="89"/>
      <c r="FC12" s="81" t="s">
        <v>2545</v>
      </c>
      <c r="FD12" s="82"/>
      <c r="FE12" s="89"/>
      <c r="FF12" s="81" t="s">
        <v>2549</v>
      </c>
      <c r="FG12" s="82"/>
      <c r="FH12" s="89"/>
      <c r="FI12" s="81" t="s">
        <v>2553</v>
      </c>
      <c r="FJ12" s="82"/>
      <c r="FK12" s="89"/>
      <c r="FL12" s="81" t="s">
        <v>2556</v>
      </c>
      <c r="FM12" s="82"/>
      <c r="FN12" s="89"/>
      <c r="FO12" s="81" t="s">
        <v>2560</v>
      </c>
      <c r="FP12" s="82"/>
      <c r="FQ12" s="89"/>
      <c r="FR12" s="81" t="s">
        <v>2564</v>
      </c>
      <c r="FS12" s="82"/>
      <c r="FT12" s="89"/>
      <c r="FU12" s="112" t="s">
        <v>2568</v>
      </c>
      <c r="FV12" s="113"/>
      <c r="FW12" s="114"/>
      <c r="FX12" s="112" t="s">
        <v>2572</v>
      </c>
      <c r="FY12" s="113"/>
      <c r="FZ12" s="114"/>
      <c r="GA12" s="81" t="s">
        <v>2576</v>
      </c>
      <c r="GB12" s="82"/>
      <c r="GC12" s="89"/>
      <c r="GD12" s="112" t="s">
        <v>2577</v>
      </c>
      <c r="GE12" s="113"/>
      <c r="GF12" s="114"/>
      <c r="GG12" s="81" t="s">
        <v>2581</v>
      </c>
      <c r="GH12" s="82"/>
      <c r="GI12" s="89"/>
      <c r="GJ12" s="81" t="s">
        <v>2585</v>
      </c>
      <c r="GK12" s="82"/>
      <c r="GL12" s="89"/>
      <c r="GM12" s="81" t="s">
        <v>2589</v>
      </c>
      <c r="GN12" s="82"/>
      <c r="GO12" s="89"/>
      <c r="GP12" s="81" t="s">
        <v>2593</v>
      </c>
      <c r="GQ12" s="82"/>
      <c r="GR12" s="89"/>
      <c r="GS12" s="81" t="s">
        <v>2597</v>
      </c>
      <c r="GT12" s="82"/>
      <c r="GU12" s="89"/>
      <c r="GV12" s="81" t="s">
        <v>2601</v>
      </c>
      <c r="GW12" s="82"/>
      <c r="GX12" s="89"/>
      <c r="GY12" s="115" t="s">
        <v>2602</v>
      </c>
      <c r="GZ12" s="116"/>
      <c r="HA12" s="117"/>
      <c r="HB12" s="115" t="s">
        <v>2605</v>
      </c>
      <c r="HC12" s="116"/>
      <c r="HD12" s="117"/>
      <c r="HE12" s="115" t="s">
        <v>2608</v>
      </c>
      <c r="HF12" s="116"/>
      <c r="HG12" s="117"/>
      <c r="HH12" s="115" t="s">
        <v>2611</v>
      </c>
      <c r="HI12" s="116"/>
      <c r="HJ12" s="117"/>
      <c r="HK12" s="126" t="s">
        <v>2614</v>
      </c>
      <c r="HL12" s="127"/>
      <c r="HM12" s="128"/>
      <c r="HN12" s="115" t="s">
        <v>2617</v>
      </c>
      <c r="HO12" s="116"/>
      <c r="HP12" s="117"/>
      <c r="HQ12" s="115" t="s">
        <v>2619</v>
      </c>
      <c r="HR12" s="116"/>
      <c r="HS12" s="117"/>
      <c r="HT12" s="115" t="s">
        <v>2622</v>
      </c>
      <c r="HU12" s="116"/>
      <c r="HV12" s="117"/>
      <c r="HW12" s="126" t="s">
        <v>2625</v>
      </c>
      <c r="HX12" s="160"/>
      <c r="HY12" s="49"/>
      <c r="HZ12" s="126" t="s">
        <v>2626</v>
      </c>
      <c r="IA12" s="127"/>
      <c r="IB12" s="128"/>
      <c r="IC12" s="126" t="s">
        <v>2630</v>
      </c>
      <c r="ID12" s="127"/>
      <c r="IE12" s="128"/>
      <c r="IF12" s="115" t="s">
        <v>2631</v>
      </c>
      <c r="IG12" s="116"/>
      <c r="IH12" s="117"/>
      <c r="II12" s="126" t="s">
        <v>2633</v>
      </c>
      <c r="IJ12" s="127"/>
      <c r="IK12" s="128"/>
      <c r="IL12" s="126" t="s">
        <v>2634</v>
      </c>
      <c r="IM12" s="127"/>
      <c r="IN12" s="128"/>
      <c r="IO12" s="115" t="s">
        <v>2635</v>
      </c>
      <c r="IP12" s="116"/>
      <c r="IQ12" s="117"/>
      <c r="IR12" s="115" t="s">
        <v>2639</v>
      </c>
      <c r="IS12" s="116"/>
      <c r="IT12" s="117"/>
      <c r="IU12" s="115" t="s">
        <v>2642</v>
      </c>
      <c r="IV12" s="116"/>
      <c r="IW12" s="117"/>
      <c r="IX12" s="126" t="s">
        <v>2646</v>
      </c>
      <c r="IY12" s="127"/>
      <c r="IZ12" s="128"/>
      <c r="JA12" s="115" t="s">
        <v>2650</v>
      </c>
      <c r="JB12" s="116"/>
      <c r="JC12" s="117"/>
      <c r="JD12" s="115" t="s">
        <v>2651</v>
      </c>
      <c r="JE12" s="116"/>
      <c r="JF12" s="117"/>
      <c r="JG12" s="115" t="s">
        <v>2654</v>
      </c>
      <c r="JH12" s="116"/>
      <c r="JI12" s="117"/>
      <c r="JJ12" s="157" t="s">
        <v>2659</v>
      </c>
      <c r="JK12" s="71"/>
      <c r="JL12" s="70"/>
      <c r="JM12" s="81" t="s">
        <v>2660</v>
      </c>
      <c r="JN12" s="82"/>
      <c r="JO12" s="89"/>
      <c r="JP12" s="81" t="s">
        <v>2664</v>
      </c>
      <c r="JQ12" s="82"/>
      <c r="JR12" s="89"/>
      <c r="JS12" s="81" t="s">
        <v>2665</v>
      </c>
      <c r="JT12" s="82"/>
      <c r="JU12" s="89"/>
      <c r="JV12" s="81" t="s">
        <v>2666</v>
      </c>
      <c r="JW12" s="82"/>
      <c r="JX12" s="89"/>
      <c r="JY12" s="112" t="s">
        <v>2668</v>
      </c>
      <c r="JZ12" s="113"/>
      <c r="KA12" s="114"/>
      <c r="KB12" s="112" t="s">
        <v>2672</v>
      </c>
      <c r="KC12" s="113"/>
      <c r="KD12" s="114"/>
      <c r="KE12" s="81" t="s">
        <v>2674</v>
      </c>
      <c r="KF12" s="82"/>
      <c r="KG12" s="89"/>
      <c r="KH12" s="81" t="s">
        <v>2691</v>
      </c>
      <c r="KI12" s="82"/>
      <c r="KJ12" s="89"/>
      <c r="KK12" s="81" t="s">
        <v>2695</v>
      </c>
      <c r="KL12" s="82"/>
      <c r="KM12" s="89"/>
      <c r="KN12" s="115" t="s">
        <v>2699</v>
      </c>
      <c r="KO12" s="116"/>
      <c r="KP12" s="117"/>
      <c r="KQ12" s="115" t="s">
        <v>2702</v>
      </c>
      <c r="KR12" s="116"/>
      <c r="KS12" s="117"/>
      <c r="KT12" s="115" t="s">
        <v>2705</v>
      </c>
      <c r="KU12" s="116"/>
      <c r="KV12" s="117"/>
      <c r="KW12" s="115" t="s">
        <v>2708</v>
      </c>
      <c r="KX12" s="116"/>
      <c r="KY12" s="117"/>
      <c r="KZ12" s="126" t="s">
        <v>2709</v>
      </c>
      <c r="LA12" s="127"/>
      <c r="LB12" s="128"/>
      <c r="LC12" s="115" t="s">
        <v>2710</v>
      </c>
      <c r="LD12" s="116"/>
      <c r="LE12" s="117"/>
      <c r="LF12" s="115" t="s">
        <v>2713</v>
      </c>
      <c r="LG12" s="116"/>
      <c r="LH12" s="117"/>
      <c r="LI12" s="115" t="s">
        <v>2716</v>
      </c>
      <c r="LJ12" s="116"/>
      <c r="LK12" s="117"/>
      <c r="LL12" s="115" t="s">
        <v>2717</v>
      </c>
      <c r="LM12" s="116"/>
      <c r="LN12" s="117"/>
      <c r="LO12" s="126" t="s">
        <v>2720</v>
      </c>
      <c r="LP12" s="127"/>
      <c r="LQ12" s="128"/>
      <c r="LR12" s="115" t="s">
        <v>2723</v>
      </c>
      <c r="LS12" s="116"/>
      <c r="LT12" s="117"/>
      <c r="LU12" s="115" t="s">
        <v>2727</v>
      </c>
      <c r="LV12" s="116"/>
      <c r="LW12" s="116"/>
      <c r="LX12" s="69" t="s">
        <v>2597</v>
      </c>
      <c r="LY12" s="69"/>
      <c r="LZ12" s="69"/>
      <c r="MA12" s="112" t="s">
        <v>2742</v>
      </c>
      <c r="MB12" s="113"/>
      <c r="MC12" s="114"/>
      <c r="MD12" s="81" t="s">
        <v>2743</v>
      </c>
      <c r="ME12" s="82"/>
      <c r="MF12" s="89"/>
      <c r="MG12" s="81" t="s">
        <v>2747</v>
      </c>
      <c r="MH12" s="82"/>
      <c r="MI12" s="89"/>
      <c r="MJ12" s="112" t="s">
        <v>2751</v>
      </c>
      <c r="MK12" s="113"/>
      <c r="ML12" s="114"/>
      <c r="MM12" s="81" t="s">
        <v>2755</v>
      </c>
      <c r="MN12" s="82"/>
      <c r="MO12" s="89"/>
      <c r="MP12" s="81" t="s">
        <v>2756</v>
      </c>
      <c r="MQ12" s="82"/>
      <c r="MR12" s="89"/>
      <c r="MS12" s="81" t="s">
        <v>2760</v>
      </c>
      <c r="MT12" s="82"/>
      <c r="MU12" s="89"/>
      <c r="MV12" s="81" t="s">
        <v>2764</v>
      </c>
      <c r="MW12" s="82"/>
      <c r="MX12" s="89"/>
      <c r="MY12" s="81" t="s">
        <v>2765</v>
      </c>
      <c r="MZ12" s="82"/>
      <c r="NA12" s="89"/>
      <c r="NB12" s="81" t="s">
        <v>2769</v>
      </c>
      <c r="NC12" s="82"/>
      <c r="ND12" s="89"/>
      <c r="NE12" s="81" t="s">
        <v>2773</v>
      </c>
      <c r="NF12" s="82"/>
      <c r="NG12" s="89"/>
      <c r="NH12" s="81" t="s">
        <v>2777</v>
      </c>
      <c r="NI12" s="82"/>
      <c r="NJ12" s="89"/>
      <c r="NK12" s="81" t="s">
        <v>2781</v>
      </c>
      <c r="NL12" s="82"/>
      <c r="NM12" s="89"/>
      <c r="NN12" s="81" t="s">
        <v>2785</v>
      </c>
      <c r="NO12" s="82"/>
      <c r="NP12" s="89"/>
      <c r="NQ12" s="81" t="s">
        <v>2789</v>
      </c>
      <c r="NR12" s="82"/>
      <c r="NS12" s="89"/>
      <c r="NT12" s="112" t="s">
        <v>2793</v>
      </c>
      <c r="NU12" s="113"/>
      <c r="NV12" s="114"/>
      <c r="NW12" s="81" t="s">
        <v>2797</v>
      </c>
      <c r="NX12" s="82"/>
      <c r="NY12" s="89"/>
      <c r="NZ12" s="81" t="s">
        <v>2801</v>
      </c>
      <c r="OA12" s="82"/>
      <c r="OB12" s="89"/>
      <c r="OC12" s="115" t="s">
        <v>2805</v>
      </c>
      <c r="OD12" s="116"/>
      <c r="OE12" s="117"/>
      <c r="OF12" s="81" t="s">
        <v>2808</v>
      </c>
      <c r="OG12" s="82"/>
      <c r="OH12" s="89"/>
      <c r="OI12" s="115" t="s">
        <v>2812</v>
      </c>
      <c r="OJ12" s="116"/>
      <c r="OK12" s="117"/>
      <c r="OL12" s="115" t="s">
        <v>2815</v>
      </c>
      <c r="OM12" s="116"/>
      <c r="ON12" s="117"/>
      <c r="OO12" s="115" t="s">
        <v>2818</v>
      </c>
      <c r="OP12" s="116"/>
      <c r="OQ12" s="117"/>
      <c r="OR12" s="115" t="s">
        <v>2821</v>
      </c>
      <c r="OS12" s="116"/>
      <c r="OT12" s="117"/>
      <c r="OU12" s="115" t="s">
        <v>2824</v>
      </c>
      <c r="OV12" s="116"/>
      <c r="OW12" s="117"/>
      <c r="OX12" s="115" t="s">
        <v>2827</v>
      </c>
      <c r="OY12" s="116"/>
      <c r="OZ12" s="117"/>
      <c r="PA12" s="115" t="s">
        <v>2828</v>
      </c>
      <c r="PB12" s="116"/>
      <c r="PC12" s="117"/>
      <c r="PD12" s="81" t="s">
        <v>2831</v>
      </c>
      <c r="PE12" s="82"/>
      <c r="PF12" s="89"/>
      <c r="PG12" s="81" t="s">
        <v>2835</v>
      </c>
      <c r="PH12" s="82"/>
      <c r="PI12" s="89"/>
      <c r="PJ12" s="81" t="s">
        <v>2837</v>
      </c>
      <c r="PK12" s="82"/>
      <c r="PL12" s="89"/>
      <c r="PM12" s="81" t="s">
        <v>2841</v>
      </c>
      <c r="PN12" s="82"/>
      <c r="PO12" s="89"/>
      <c r="PP12" s="81" t="s">
        <v>2845</v>
      </c>
      <c r="PQ12" s="82"/>
      <c r="PR12" s="89"/>
      <c r="PS12" s="81" t="s">
        <v>2849</v>
      </c>
      <c r="PT12" s="82"/>
      <c r="PU12" s="89"/>
      <c r="PV12" s="81" t="s">
        <v>2853</v>
      </c>
      <c r="PW12" s="82"/>
      <c r="PX12" s="89"/>
      <c r="PY12" s="81" t="s">
        <v>2860</v>
      </c>
      <c r="PZ12" s="82"/>
      <c r="QA12" s="89"/>
      <c r="QB12" s="81" t="s">
        <v>2861</v>
      </c>
      <c r="QC12" s="82"/>
      <c r="QD12" s="89"/>
      <c r="QE12" s="81" t="s">
        <v>2864</v>
      </c>
      <c r="QF12" s="82"/>
      <c r="QG12" s="89"/>
      <c r="QH12" s="81" t="s">
        <v>2868</v>
      </c>
      <c r="QI12" s="82"/>
      <c r="QJ12" s="89"/>
      <c r="QK12" s="81" t="s">
        <v>2872</v>
      </c>
      <c r="QL12" s="82"/>
      <c r="QM12" s="89"/>
      <c r="QN12" s="81" t="s">
        <v>2876</v>
      </c>
      <c r="QO12" s="82"/>
      <c r="QP12" s="89"/>
      <c r="QQ12" s="81" t="s">
        <v>2879</v>
      </c>
      <c r="QR12" s="82"/>
      <c r="QS12" s="89"/>
      <c r="QT12" s="81" t="s">
        <v>2881</v>
      </c>
      <c r="QU12" s="82"/>
      <c r="QV12" s="89"/>
      <c r="QW12" s="81" t="s">
        <v>2885</v>
      </c>
      <c r="QX12" s="82"/>
      <c r="QY12" s="89"/>
      <c r="QZ12" s="81" t="s">
        <v>2889</v>
      </c>
      <c r="RA12" s="82"/>
      <c r="RB12" s="89"/>
      <c r="RC12" s="81" t="s">
        <v>2893</v>
      </c>
      <c r="RD12" s="82"/>
      <c r="RE12" s="89"/>
      <c r="RF12" s="81" t="s">
        <v>2895</v>
      </c>
      <c r="RG12" s="82"/>
      <c r="RH12" s="89"/>
      <c r="RI12" s="81" t="s">
        <v>2899</v>
      </c>
      <c r="RJ12" s="82"/>
      <c r="RK12" s="89"/>
      <c r="RL12" s="81" t="s">
        <v>2903</v>
      </c>
      <c r="RM12" s="82"/>
      <c r="RN12" s="89"/>
      <c r="RO12" s="81" t="s">
        <v>2907</v>
      </c>
      <c r="RP12" s="82"/>
      <c r="RQ12" s="89"/>
      <c r="RR12" s="81" t="s">
        <v>2911</v>
      </c>
      <c r="RS12" s="82"/>
      <c r="RT12" s="89"/>
      <c r="RU12" s="81" t="s">
        <v>2915</v>
      </c>
      <c r="RV12" s="82"/>
      <c r="RW12" s="89"/>
      <c r="RX12" s="81" t="s">
        <v>2918</v>
      </c>
      <c r="RY12" s="82"/>
      <c r="RZ12" s="89"/>
      <c r="SA12" s="81" t="s">
        <v>2922</v>
      </c>
      <c r="SB12" s="82"/>
      <c r="SC12" s="89"/>
      <c r="SD12" s="81" t="s">
        <v>2926</v>
      </c>
      <c r="SE12" s="82"/>
      <c r="SF12" s="89"/>
      <c r="SG12" s="81" t="s">
        <v>2927</v>
      </c>
      <c r="SH12" s="82"/>
      <c r="SI12" s="89"/>
      <c r="SJ12" s="81" t="s">
        <v>2931</v>
      </c>
      <c r="SK12" s="82"/>
      <c r="SL12" s="89"/>
      <c r="SM12" s="81" t="s">
        <v>2935</v>
      </c>
      <c r="SN12" s="82"/>
      <c r="SO12" s="89"/>
      <c r="SP12" s="81" t="s">
        <v>2938</v>
      </c>
      <c r="SQ12" s="82"/>
      <c r="SR12" s="89"/>
      <c r="SS12" s="81" t="s">
        <v>2942</v>
      </c>
      <c r="ST12" s="82"/>
      <c r="SU12" s="89"/>
      <c r="SV12" s="81" t="s">
        <v>2946</v>
      </c>
      <c r="SW12" s="82"/>
      <c r="SX12" s="89"/>
      <c r="SY12" s="81" t="s">
        <v>2950</v>
      </c>
      <c r="SZ12" s="82"/>
      <c r="TA12" s="89"/>
      <c r="TB12" s="81" t="s">
        <v>2954</v>
      </c>
      <c r="TC12" s="82"/>
      <c r="TD12" s="89"/>
      <c r="TE12" s="81" t="s">
        <v>2958</v>
      </c>
      <c r="TF12" s="82"/>
      <c r="TG12" s="89"/>
      <c r="TH12" s="81" t="s">
        <v>2003</v>
      </c>
      <c r="TI12" s="82"/>
      <c r="TJ12" s="89"/>
      <c r="TK12" s="81" t="s">
        <v>2963</v>
      </c>
      <c r="TL12" s="82"/>
      <c r="TM12" s="89"/>
      <c r="TN12" s="81" t="s">
        <v>2974</v>
      </c>
      <c r="TO12" s="82"/>
      <c r="TP12" s="89"/>
      <c r="TQ12" s="81" t="s">
        <v>2978</v>
      </c>
      <c r="TR12" s="82"/>
      <c r="TS12" s="89"/>
      <c r="TT12" s="81" t="s">
        <v>2982</v>
      </c>
      <c r="TU12" s="82"/>
      <c r="TV12" s="89"/>
      <c r="TW12" s="81" t="s">
        <v>2986</v>
      </c>
      <c r="TX12" s="82"/>
      <c r="TY12" s="89"/>
      <c r="TZ12" s="81" t="s">
        <v>2990</v>
      </c>
      <c r="UA12" s="82"/>
      <c r="UB12" s="89"/>
      <c r="UC12" s="81" t="s">
        <v>2994</v>
      </c>
      <c r="UD12" s="82"/>
      <c r="UE12" s="89"/>
      <c r="UF12" s="81" t="s">
        <v>2998</v>
      </c>
      <c r="UG12" s="82"/>
      <c r="UH12" s="89"/>
      <c r="UI12" s="81" t="s">
        <v>3002</v>
      </c>
      <c r="UJ12" s="82"/>
      <c r="UK12" s="89"/>
      <c r="UL12" s="81" t="s">
        <v>3006</v>
      </c>
      <c r="UM12" s="82"/>
      <c r="UN12" s="89"/>
      <c r="UO12" s="81" t="s">
        <v>3010</v>
      </c>
      <c r="UP12" s="82"/>
      <c r="UQ12" s="89"/>
      <c r="UR12" s="81" t="s">
        <v>3013</v>
      </c>
      <c r="US12" s="82"/>
      <c r="UT12" s="89"/>
      <c r="UU12" s="81" t="s">
        <v>3017</v>
      </c>
      <c r="UV12" s="82"/>
      <c r="UW12" s="89"/>
      <c r="UX12" s="81" t="s">
        <v>3021</v>
      </c>
      <c r="UY12" s="82"/>
      <c r="UZ12" s="89"/>
      <c r="VA12" s="81" t="s">
        <v>3023</v>
      </c>
      <c r="VB12" s="82"/>
      <c r="VC12" s="89"/>
      <c r="VD12" s="81" t="s">
        <v>3025</v>
      </c>
      <c r="VE12" s="82"/>
      <c r="VF12" s="89"/>
      <c r="VG12" s="81" t="s">
        <v>3029</v>
      </c>
      <c r="VH12" s="82"/>
      <c r="VI12" s="89"/>
      <c r="VJ12" s="81" t="s">
        <v>1703</v>
      </c>
      <c r="VK12" s="82"/>
      <c r="VL12" s="89"/>
      <c r="VM12" s="81" t="s">
        <v>3034</v>
      </c>
      <c r="VN12" s="82"/>
      <c r="VO12" s="89"/>
      <c r="VP12" s="81" t="s">
        <v>3038</v>
      </c>
      <c r="VQ12" s="82"/>
      <c r="VR12" s="89"/>
      <c r="VS12" s="81" t="s">
        <v>3040</v>
      </c>
      <c r="VT12" s="82"/>
      <c r="VU12" s="89"/>
      <c r="VV12" s="81" t="s">
        <v>3044</v>
      </c>
      <c r="VW12" s="82"/>
      <c r="VX12" s="89"/>
      <c r="VY12" s="81" t="s">
        <v>3048</v>
      </c>
      <c r="VZ12" s="82"/>
      <c r="WA12" s="89"/>
      <c r="WB12" s="81" t="s">
        <v>3051</v>
      </c>
      <c r="WC12" s="82"/>
      <c r="WD12" s="89"/>
      <c r="WE12" s="81" t="s">
        <v>3055</v>
      </c>
      <c r="WF12" s="82"/>
      <c r="WG12" s="89"/>
      <c r="WH12" s="81" t="s">
        <v>3059</v>
      </c>
      <c r="WI12" s="82"/>
      <c r="WJ12" s="89"/>
      <c r="WK12" s="81" t="s">
        <v>3063</v>
      </c>
      <c r="WL12" s="82"/>
      <c r="WM12" s="89"/>
      <c r="WN12" s="81" t="s">
        <v>3065</v>
      </c>
      <c r="WO12" s="82"/>
      <c r="WP12" s="89"/>
      <c r="WQ12" s="81" t="s">
        <v>3069</v>
      </c>
      <c r="WR12" s="82"/>
      <c r="WS12" s="89"/>
      <c r="WT12" s="81" t="s">
        <v>3073</v>
      </c>
      <c r="WU12" s="82"/>
      <c r="WV12" s="89"/>
      <c r="WW12" s="81" t="s">
        <v>3077</v>
      </c>
      <c r="WX12" s="82"/>
      <c r="WY12" s="89"/>
      <c r="WZ12" s="81" t="s">
        <v>3081</v>
      </c>
      <c r="XA12" s="82"/>
      <c r="XB12" s="89"/>
      <c r="XC12" s="81" t="s">
        <v>3085</v>
      </c>
      <c r="XD12" s="82"/>
      <c r="XE12" s="89"/>
      <c r="XF12" s="81" t="s">
        <v>3087</v>
      </c>
      <c r="XG12" s="82"/>
      <c r="XH12" s="89"/>
      <c r="XI12" s="81" t="s">
        <v>3091</v>
      </c>
      <c r="XJ12" s="82"/>
      <c r="XK12" s="149"/>
      <c r="XL12" s="148" t="s">
        <v>3095</v>
      </c>
      <c r="XM12" s="82"/>
      <c r="XN12" s="149"/>
      <c r="XO12" s="148" t="s">
        <v>3097</v>
      </c>
      <c r="XP12" s="82"/>
      <c r="XQ12" s="89"/>
      <c r="XR12" s="81" t="s">
        <v>3101</v>
      </c>
      <c r="XS12" s="82"/>
      <c r="XT12" s="89"/>
      <c r="XU12" s="81" t="s">
        <v>3105</v>
      </c>
      <c r="XV12" s="82"/>
      <c r="XW12" s="89"/>
      <c r="XX12" s="81" t="s">
        <v>3106</v>
      </c>
      <c r="XY12" s="82"/>
      <c r="XZ12" s="89"/>
      <c r="YA12" s="81" t="s">
        <v>3110</v>
      </c>
      <c r="YB12" s="82"/>
      <c r="YC12" s="89"/>
      <c r="YD12" s="81" t="s">
        <v>3114</v>
      </c>
      <c r="YE12" s="82"/>
      <c r="YF12" s="89"/>
      <c r="YG12" s="81" t="s">
        <v>3116</v>
      </c>
      <c r="YH12" s="82"/>
      <c r="YI12" s="89"/>
      <c r="YJ12" s="81" t="s">
        <v>3120</v>
      </c>
      <c r="YK12" s="82"/>
      <c r="YL12" s="89"/>
      <c r="YM12" s="81" t="s">
        <v>3123</v>
      </c>
      <c r="YN12" s="82"/>
      <c r="YO12" s="89"/>
      <c r="YP12" s="81" t="s">
        <v>3127</v>
      </c>
      <c r="YQ12" s="82"/>
      <c r="YR12" s="89"/>
      <c r="YS12" s="81" t="s">
        <v>3131</v>
      </c>
      <c r="YT12" s="82"/>
      <c r="YU12" s="89"/>
      <c r="YV12" s="81" t="s">
        <v>3133</v>
      </c>
      <c r="YW12" s="82"/>
      <c r="YX12" s="89"/>
      <c r="YY12" s="81" t="s">
        <v>3137</v>
      </c>
      <c r="YZ12" s="82"/>
      <c r="ZA12" s="89"/>
      <c r="ZB12" s="81" t="s">
        <v>3141</v>
      </c>
      <c r="ZC12" s="82"/>
      <c r="ZD12" s="89"/>
      <c r="ZE12" s="81" t="s">
        <v>3145</v>
      </c>
      <c r="ZF12" s="82"/>
      <c r="ZG12" s="89"/>
      <c r="ZH12" s="157" t="s">
        <v>3152</v>
      </c>
      <c r="ZI12" s="158"/>
      <c r="ZJ12" s="159"/>
      <c r="ZK12" s="81" t="s">
        <v>3153</v>
      </c>
      <c r="ZL12" s="82"/>
      <c r="ZM12" s="89"/>
      <c r="ZN12" s="81" t="s">
        <v>3157</v>
      </c>
      <c r="ZO12" s="82"/>
      <c r="ZP12" s="89"/>
    </row>
    <row r="13" spans="1:692" ht="132.75" thickBot="1" x14ac:dyDescent="0.3">
      <c r="A13" s="73"/>
      <c r="B13" s="73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25">
      <c r="A39" s="65" t="s">
        <v>789</v>
      </c>
      <c r="B39" s="66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 x14ac:dyDescent="0.25">
      <c r="A40" s="67" t="s">
        <v>3195</v>
      </c>
      <c r="B40" s="68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25">
      <c r="B42" t="s">
        <v>3165</v>
      </c>
    </row>
    <row r="43" spans="1:692" x14ac:dyDescent="0.25">
      <c r="B43" t="s">
        <v>3166</v>
      </c>
      <c r="C43" t="s">
        <v>3160</v>
      </c>
      <c r="D43">
        <f>(C40+F40+I40+L40+O40+R40+U40+X40+AA40+AD40+AG40+AJ40+AM40+AP40+AS40+AV40+AY40+BB40+BE40+BH40+BK40+BN40+BQ40+BT40+BW40)/25</f>
        <v>0</v>
      </c>
    </row>
    <row r="44" spans="1:692" x14ac:dyDescent="0.25">
      <c r="B44" t="s">
        <v>3167</v>
      </c>
      <c r="C44" t="s">
        <v>3160</v>
      </c>
      <c r="D44">
        <f>(D40+G40+J40+M40+P40+S40+V40+Y40+AB40+AE40+AH40+AK40+AN40+AQ40+AT40+AW40+AZ40+BC40+BF40+BI40+BL40+BO40+BR40+BU40+BX40)/25</f>
        <v>0</v>
      </c>
    </row>
    <row r="45" spans="1:692" x14ac:dyDescent="0.25">
      <c r="B45" t="s">
        <v>3168</v>
      </c>
      <c r="C45" t="s">
        <v>3160</v>
      </c>
      <c r="D45">
        <f>(E40+H40+K40+N40+Q40+T40+W40+Z40+AC40+AF40+AI40+AL40+AO40+AR40+AU40+AX40+BA40+BD40+BG40+BJ40+BM40+BP40+BS40+BV40+BY40)/25</f>
        <v>0</v>
      </c>
    </row>
    <row r="47" spans="1:692" x14ac:dyDescent="0.25">
      <c r="B47" t="s">
        <v>3166</v>
      </c>
      <c r="C47" t="s">
        <v>3161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</row>
    <row r="48" spans="1:692" x14ac:dyDescent="0.25">
      <c r="B48" t="s">
        <v>3167</v>
      </c>
      <c r="C48" t="s">
        <v>3161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</row>
    <row r="49" spans="2:4" x14ac:dyDescent="0.25">
      <c r="B49" t="s">
        <v>3168</v>
      </c>
      <c r="C49" t="s">
        <v>3161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</row>
    <row r="51" spans="2:4" x14ac:dyDescent="0.25">
      <c r="B51" t="s">
        <v>3166</v>
      </c>
      <c r="C51" t="s">
        <v>3162</v>
      </c>
      <c r="D51">
        <f>(KH40+KK40+KN40+KQ40+KT40+KW40+KZ40+LC40+LF40+LI40+LL40+LO40+LR40+LU40+LX40)/15</f>
        <v>0</v>
      </c>
    </row>
    <row r="52" spans="2:4" x14ac:dyDescent="0.25">
      <c r="B52" t="s">
        <v>3167</v>
      </c>
      <c r="C52" t="s">
        <v>3162</v>
      </c>
      <c r="D52">
        <f>(KI40+KL40+KO40+KR40+KU40+KX40+LA40+LD40+LG40+LJ40+LM40+LP40+LV40+LY40)/15</f>
        <v>0</v>
      </c>
    </row>
    <row r="53" spans="2:4" x14ac:dyDescent="0.25">
      <c r="B53" t="s">
        <v>3168</v>
      </c>
      <c r="C53" t="s">
        <v>3162</v>
      </c>
      <c r="D53">
        <f>(KJ40+KM40+KP40+KS40+KV40+KY40+LB40+LE40+LH40+LK40+LN40+LQ40+LT40+LW40+LZ40)/15</f>
        <v>0</v>
      </c>
    </row>
    <row r="55" spans="2:4" x14ac:dyDescent="0.25">
      <c r="B55" t="s">
        <v>3166</v>
      </c>
      <c r="C55" t="s">
        <v>3163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</row>
    <row r="56" spans="2:4" x14ac:dyDescent="0.25">
      <c r="B56" t="s">
        <v>3167</v>
      </c>
      <c r="C56" t="s">
        <v>3163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</row>
    <row r="57" spans="2:4" x14ac:dyDescent="0.25">
      <c r="B57" t="s">
        <v>3168</v>
      </c>
      <c r="C57" t="s">
        <v>3163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</row>
    <row r="59" spans="2:4" x14ac:dyDescent="0.25">
      <c r="B59" t="s">
        <v>3166</v>
      </c>
      <c r="C59" t="s">
        <v>3164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</row>
    <row r="60" spans="2:4" x14ac:dyDescent="0.25">
      <c r="B60" t="s">
        <v>3167</v>
      </c>
      <c r="C60" t="s">
        <v>3164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</row>
    <row r="61" spans="2:4" x14ac:dyDescent="0.25">
      <c r="B61" t="s">
        <v>3168</v>
      </c>
      <c r="C61" t="s">
        <v>3164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</row>
  </sheetData>
  <mergeCells count="488"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2022-12-22T06:57:03Z</dcterms:created>
  <dcterms:modified xsi:type="dcterms:W3CDTF">2023-08-26T09:26:03Z</dcterms:modified>
</cp:coreProperties>
</file>