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АТТЕСТАТЦИЯ 2023-24ж\2022-2023ж\22-23ж ЖЕКЕ ДАМУ. МОНИТОРИНГ\22-23 ж МОНИТОРИНГ\мад Рябинушка 22-23ж\"/>
    </mc:Choice>
  </mc:AlternateContent>
  <xr:revisionPtr revIDLastSave="0" documentId="13_ncr:1_{2D49CAFE-2FF3-4DEF-8AD9-35D771FDE6D6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S39" i="5" l="1"/>
  <c r="FD39" i="5"/>
  <c r="AY39" i="5"/>
  <c r="AA39" i="5"/>
  <c r="U39" i="5"/>
  <c r="NY39" i="5"/>
  <c r="NV39" i="5"/>
  <c r="NM39" i="5"/>
  <c r="SF39" i="5"/>
  <c r="SI39" i="5"/>
  <c r="SY39" i="5"/>
  <c r="SS39" i="5"/>
  <c r="SZ39" i="5"/>
  <c r="SV39" i="5"/>
  <c r="SM39" i="5"/>
  <c r="SW39" i="5"/>
  <c r="WV39" i="5"/>
  <c r="WU39" i="5"/>
  <c r="WT39" i="5"/>
  <c r="WS39" i="5"/>
  <c r="WR39" i="5"/>
  <c r="WQ39" i="5"/>
  <c r="WP39" i="5"/>
  <c r="WO39" i="5"/>
  <c r="WN39" i="5"/>
  <c r="WM39" i="5"/>
  <c r="WL39" i="5"/>
  <c r="WK39" i="5"/>
  <c r="WJ39" i="5"/>
  <c r="WI39" i="5"/>
  <c r="WH39" i="5"/>
  <c r="WG39" i="5"/>
  <c r="WF39" i="5"/>
  <c r="WE39" i="5"/>
  <c r="WD39" i="5"/>
  <c r="WC39" i="5"/>
  <c r="WB39" i="5"/>
  <c r="WA39" i="5"/>
  <c r="VZ39" i="5"/>
  <c r="VY39" i="5"/>
  <c r="VX39" i="5"/>
  <c r="VW39" i="5"/>
  <c r="VV39" i="5"/>
  <c r="VU39" i="5"/>
  <c r="VT39" i="5"/>
  <c r="VS39" i="5"/>
  <c r="VR39" i="5"/>
  <c r="VQ39" i="5"/>
  <c r="VP39" i="5"/>
  <c r="VO39" i="5"/>
  <c r="VN39" i="5"/>
  <c r="VM39" i="5"/>
  <c r="VL39" i="5"/>
  <c r="VK39" i="5"/>
  <c r="VJ39" i="5"/>
  <c r="VI39" i="5"/>
  <c r="VH39" i="5"/>
  <c r="VG39" i="5"/>
  <c r="VF39" i="5"/>
  <c r="VE39" i="5"/>
  <c r="VD39" i="5"/>
  <c r="VC39" i="5"/>
  <c r="VB39" i="5"/>
  <c r="VA39" i="5"/>
  <c r="UZ39" i="5"/>
  <c r="UY39" i="5"/>
  <c r="UX39" i="5"/>
  <c r="UW39" i="5"/>
  <c r="UV39" i="5"/>
  <c r="UU39" i="5"/>
  <c r="UT39" i="5"/>
  <c r="US39" i="5"/>
  <c r="UR39" i="5"/>
  <c r="UQ39" i="5"/>
  <c r="UP39" i="5"/>
  <c r="UO39" i="5"/>
  <c r="UN39" i="5"/>
  <c r="UM39" i="5"/>
  <c r="UL39" i="5"/>
  <c r="UK39" i="5"/>
  <c r="UJ39" i="5"/>
  <c r="UI39" i="5"/>
  <c r="UH39" i="5"/>
  <c r="UG39" i="5"/>
  <c r="UF39" i="5"/>
  <c r="UE39" i="5"/>
  <c r="UD39" i="5"/>
  <c r="UC39" i="5"/>
  <c r="UB39" i="5"/>
  <c r="UA39" i="5"/>
  <c r="TZ39" i="5"/>
  <c r="TY39" i="5"/>
  <c r="TX39" i="5"/>
  <c r="TW39" i="5"/>
  <c r="TV39" i="5"/>
  <c r="TU39" i="5"/>
  <c r="TT39" i="5"/>
  <c r="TS39" i="5"/>
  <c r="TR39" i="5"/>
  <c r="TQ39" i="5"/>
  <c r="TP39" i="5"/>
  <c r="TO39" i="5"/>
  <c r="TN39" i="5"/>
  <c r="TM39" i="5"/>
  <c r="TL39" i="5"/>
  <c r="TK39" i="5"/>
  <c r="TJ39" i="5"/>
  <c r="TI39" i="5"/>
  <c r="TH39" i="5"/>
  <c r="TG39" i="5"/>
  <c r="TF39" i="5"/>
  <c r="TE39" i="5"/>
  <c r="TD39" i="5"/>
  <c r="TC39" i="5"/>
  <c r="TB39" i="5"/>
  <c r="TA39" i="5"/>
  <c r="SX39" i="5"/>
  <c r="SU39" i="5"/>
  <c r="ST39" i="5"/>
  <c r="SR39" i="5"/>
  <c r="SQ39" i="5"/>
  <c r="SP39" i="5"/>
  <c r="SO39" i="5"/>
  <c r="SN39" i="5"/>
  <c r="SL39" i="5"/>
  <c r="SK39" i="5"/>
  <c r="SJ39" i="5"/>
  <c r="SH39" i="5"/>
  <c r="SG39" i="5"/>
  <c r="SE39" i="5"/>
  <c r="SD39" i="5"/>
  <c r="SC39" i="5"/>
  <c r="SB39" i="5"/>
  <c r="SA39" i="5"/>
  <c r="RZ39" i="5"/>
  <c r="RY39" i="5"/>
  <c r="RX39" i="5"/>
  <c r="RW39" i="5"/>
  <c r="RV39" i="5"/>
  <c r="RU39" i="5"/>
  <c r="RT39" i="5"/>
  <c r="RS39" i="5"/>
  <c r="RR39" i="5"/>
  <c r="RQ39" i="5"/>
  <c r="RP39" i="5"/>
  <c r="RO39" i="5"/>
  <c r="RN39" i="5"/>
  <c r="RM39" i="5"/>
  <c r="RL39" i="5"/>
  <c r="RK39" i="5"/>
  <c r="RJ39" i="5"/>
  <c r="RI39" i="5"/>
  <c r="RH39" i="5"/>
  <c r="RG39" i="5"/>
  <c r="RF39" i="5"/>
  <c r="RE39" i="5"/>
  <c r="RD39" i="5"/>
  <c r="RC39" i="5"/>
  <c r="RB39" i="5"/>
  <c r="RA39" i="5"/>
  <c r="RA40" i="5" s="1"/>
  <c r="QZ39" i="5"/>
  <c r="QZ40" i="5" s="1"/>
  <c r="QY39" i="5"/>
  <c r="QX39" i="5"/>
  <c r="QW39" i="5"/>
  <c r="QV39" i="5"/>
  <c r="QU39" i="5"/>
  <c r="QT39" i="5"/>
  <c r="QS39" i="5"/>
  <c r="QR39" i="5"/>
  <c r="QQ39" i="5"/>
  <c r="QP39" i="5"/>
  <c r="QO39" i="5"/>
  <c r="QN39" i="5"/>
  <c r="QM39" i="5"/>
  <c r="QL39" i="5"/>
  <c r="QK39" i="5"/>
  <c r="QJ39" i="5"/>
  <c r="QI39" i="5"/>
  <c r="QH39" i="5"/>
  <c r="QG39" i="5"/>
  <c r="QF39" i="5"/>
  <c r="QE39" i="5"/>
  <c r="QD39" i="5"/>
  <c r="QC39" i="5"/>
  <c r="QB39" i="5"/>
  <c r="QA39" i="5"/>
  <c r="PZ39" i="5"/>
  <c r="PY39" i="5"/>
  <c r="PX39" i="5"/>
  <c r="PW39" i="5"/>
  <c r="PV39" i="5"/>
  <c r="PU39" i="5"/>
  <c r="PT39" i="5"/>
  <c r="PS39" i="5"/>
  <c r="PR39" i="5"/>
  <c r="PQ39" i="5"/>
  <c r="PP39" i="5"/>
  <c r="PO39" i="5"/>
  <c r="PN39" i="5"/>
  <c r="PM39" i="5"/>
  <c r="PL39" i="5"/>
  <c r="PK39" i="5"/>
  <c r="PJ39" i="5"/>
  <c r="PI39" i="5"/>
  <c r="PH39" i="5"/>
  <c r="PG39" i="5"/>
  <c r="PF39" i="5"/>
  <c r="PE39" i="5"/>
  <c r="PD39" i="5"/>
  <c r="PC39" i="5"/>
  <c r="PB39" i="5"/>
  <c r="PA39" i="5"/>
  <c r="OZ39" i="5"/>
  <c r="OY39" i="5"/>
  <c r="OX39" i="5"/>
  <c r="OW39" i="5"/>
  <c r="OV39" i="5"/>
  <c r="OU39" i="5"/>
  <c r="OT39" i="5"/>
  <c r="OS39" i="5"/>
  <c r="OR39" i="5"/>
  <c r="OQ39" i="5"/>
  <c r="OP39" i="5"/>
  <c r="OO39" i="5"/>
  <c r="ON39" i="5"/>
  <c r="OM39" i="5"/>
  <c r="OL39" i="5"/>
  <c r="OK39" i="5"/>
  <c r="OJ39" i="5"/>
  <c r="OI39" i="5"/>
  <c r="OH39" i="5"/>
  <c r="OG39" i="5"/>
  <c r="OF39" i="5"/>
  <c r="OE39" i="5"/>
  <c r="OD39" i="5"/>
  <c r="OC39" i="5"/>
  <c r="OA39" i="5"/>
  <c r="NZ39" i="5"/>
  <c r="NX39" i="5"/>
  <c r="NW39" i="5"/>
  <c r="NU39" i="5"/>
  <c r="NT39" i="5"/>
  <c r="NS39" i="5"/>
  <c r="NR39" i="5"/>
  <c r="NQ39" i="5"/>
  <c r="NP39" i="5"/>
  <c r="NO39" i="5"/>
  <c r="NN39" i="5"/>
  <c r="NL39" i="5"/>
  <c r="NK39" i="5"/>
  <c r="NJ39" i="5"/>
  <c r="NI39" i="5"/>
  <c r="NH39" i="5"/>
  <c r="NG39" i="5"/>
  <c r="NF39" i="5"/>
  <c r="NE39" i="5"/>
  <c r="ND39" i="5"/>
  <c r="NC39" i="5"/>
  <c r="NB39" i="5"/>
  <c r="NA39" i="5"/>
  <c r="MZ39" i="5"/>
  <c r="MY39" i="5"/>
  <c r="MX39" i="5"/>
  <c r="MW39" i="5"/>
  <c r="MV39" i="5"/>
  <c r="MU39" i="5"/>
  <c r="MT39" i="5"/>
  <c r="MS39" i="5"/>
  <c r="MR39" i="5"/>
  <c r="MQ39" i="5"/>
  <c r="MP39" i="5"/>
  <c r="MO39" i="5"/>
  <c r="MN39" i="5"/>
  <c r="MM39" i="5"/>
  <c r="ML39" i="5"/>
  <c r="MK39" i="5"/>
  <c r="MJ39" i="5"/>
  <c r="MI39" i="5"/>
  <c r="MH39" i="5"/>
  <c r="MG39" i="5"/>
  <c r="MF39" i="5"/>
  <c r="ME39" i="5"/>
  <c r="MD39" i="5"/>
  <c r="MC39" i="5"/>
  <c r="MB39" i="5"/>
  <c r="MA39" i="5"/>
  <c r="LZ39" i="5"/>
  <c r="LY39" i="5"/>
  <c r="LX39" i="5"/>
  <c r="LW39" i="5"/>
  <c r="LV39" i="5"/>
  <c r="LU39" i="5"/>
  <c r="LT39" i="5"/>
  <c r="LS39" i="5"/>
  <c r="LR39" i="5"/>
  <c r="LQ39" i="5"/>
  <c r="LP39" i="5"/>
  <c r="LO39" i="5"/>
  <c r="LN39" i="5"/>
  <c r="LM39" i="5"/>
  <c r="LL39" i="5"/>
  <c r="LK39" i="5"/>
  <c r="LJ39" i="5"/>
  <c r="LI39" i="5"/>
  <c r="LH39" i="5"/>
  <c r="LG39" i="5"/>
  <c r="LF39" i="5"/>
  <c r="LE39" i="5"/>
  <c r="LD39" i="5"/>
  <c r="LC39" i="5"/>
  <c r="LB39" i="5"/>
  <c r="LA39" i="5"/>
  <c r="KZ39" i="5"/>
  <c r="KY39" i="5"/>
  <c r="KX39" i="5"/>
  <c r="KW39" i="5"/>
  <c r="KV39" i="5"/>
  <c r="KU39" i="5"/>
  <c r="KT39" i="5"/>
  <c r="KS39" i="5"/>
  <c r="KR39" i="5"/>
  <c r="KQ39" i="5"/>
  <c r="KP39" i="5"/>
  <c r="KO39" i="5"/>
  <c r="KN39" i="5"/>
  <c r="KM39" i="5"/>
  <c r="KL39" i="5"/>
  <c r="KK39" i="5"/>
  <c r="KJ39" i="5"/>
  <c r="KI39" i="5"/>
  <c r="KH39" i="5"/>
  <c r="KG39" i="5"/>
  <c r="KF39" i="5"/>
  <c r="KE39" i="5"/>
  <c r="KD39" i="5"/>
  <c r="KC39" i="5"/>
  <c r="KB39" i="5"/>
  <c r="KA39" i="5"/>
  <c r="JZ39" i="5"/>
  <c r="JY39" i="5"/>
  <c r="JX39" i="5"/>
  <c r="JW39" i="5"/>
  <c r="JV39" i="5"/>
  <c r="JU39" i="5"/>
  <c r="JT39" i="5"/>
  <c r="JS39" i="5"/>
  <c r="JR39" i="5"/>
  <c r="JQ39" i="5"/>
  <c r="JP39" i="5"/>
  <c r="JO39" i="5"/>
  <c r="JN39" i="5"/>
  <c r="JM39" i="5"/>
  <c r="JL39" i="5"/>
  <c r="JK39" i="5"/>
  <c r="JJ39" i="5"/>
  <c r="JI39" i="5"/>
  <c r="JH39" i="5"/>
  <c r="JG39" i="5"/>
  <c r="JF39" i="5"/>
  <c r="JE39" i="5"/>
  <c r="JD39" i="5"/>
  <c r="JC39" i="5"/>
  <c r="JB39" i="5"/>
  <c r="JA39" i="5"/>
  <c r="IZ39" i="5"/>
  <c r="IY39" i="5"/>
  <c r="IX39" i="5"/>
  <c r="IW39" i="5"/>
  <c r="IV39" i="5"/>
  <c r="IU39" i="5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P39" i="5"/>
  <c r="HQ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J39" i="5"/>
  <c r="GK39" i="5"/>
  <c r="GL39" i="5"/>
  <c r="GM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C39" i="5"/>
  <c r="FB39" i="5"/>
  <c r="FA39" i="5"/>
  <c r="EZ39" i="5"/>
  <c r="EV39" i="5"/>
  <c r="EG39" i="5" s="1"/>
  <c r="EY39" i="5"/>
  <c r="EX39" i="5"/>
  <c r="EW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F39" i="5"/>
  <c r="EE39" i="5"/>
  <c r="ED39" i="5"/>
  <c r="EC39" i="5"/>
  <c r="EB39" i="5"/>
  <c r="EA39" i="5"/>
  <c r="BE39" i="5"/>
  <c r="BD39" i="5"/>
  <c r="BB39" i="5"/>
  <c r="CW39" i="5"/>
  <c r="CV39" i="5"/>
  <c r="DY39" i="5"/>
  <c r="DZ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C39" i="5"/>
  <c r="BA39" i="5"/>
  <c r="AZ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Y39" i="5"/>
  <c r="X39" i="5"/>
  <c r="V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QW40" i="5"/>
  <c r="QX40" i="5"/>
  <c r="QY40" i="5"/>
  <c r="RB40" i="5"/>
  <c r="G40" i="5" l="1"/>
  <c r="K40" i="5"/>
  <c r="O40" i="5"/>
  <c r="S40" i="5"/>
  <c r="AE40" i="5"/>
  <c r="AI40" i="5"/>
  <c r="AM40" i="5"/>
  <c r="AQ40" i="5"/>
  <c r="AU40" i="5"/>
  <c r="AY40" i="5"/>
  <c r="BC40" i="5"/>
  <c r="BG40" i="5"/>
  <c r="BI40" i="5"/>
  <c r="BK40" i="5"/>
  <c r="BO40" i="5"/>
  <c r="BQ40" i="5"/>
  <c r="BS40" i="5"/>
  <c r="BW40" i="5"/>
  <c r="CA40" i="5"/>
  <c r="CE40" i="5"/>
  <c r="CI40" i="5"/>
  <c r="CM40" i="5"/>
  <c r="CQ40" i="5"/>
  <c r="CU40" i="5"/>
  <c r="CY40" i="5"/>
  <c r="DC40" i="5"/>
  <c r="DG40" i="5"/>
  <c r="DK40" i="5"/>
  <c r="DO40" i="5"/>
  <c r="DS40" i="5"/>
  <c r="DW40" i="5"/>
  <c r="EA40" i="5"/>
  <c r="EE40" i="5"/>
  <c r="EI40" i="5"/>
  <c r="EJ40" i="5"/>
  <c r="EL40" i="5"/>
  <c r="EM40" i="5"/>
  <c r="EQ40" i="5"/>
  <c r="ER40" i="5"/>
  <c r="EU40" i="5"/>
  <c r="EY40" i="5"/>
  <c r="FC40" i="5"/>
  <c r="FG40" i="5"/>
  <c r="FK40" i="5"/>
  <c r="FO40" i="5"/>
  <c r="FS40" i="5"/>
  <c r="FW40" i="5"/>
  <c r="GA40" i="5"/>
  <c r="GE40" i="5"/>
  <c r="GI40" i="5"/>
  <c r="GM40" i="5"/>
  <c r="GQ40" i="5"/>
  <c r="GU40" i="5"/>
  <c r="GY40" i="5"/>
  <c r="HC40" i="5"/>
  <c r="HG40" i="5"/>
  <c r="HK40" i="5"/>
  <c r="HO40" i="5"/>
  <c r="HS40" i="5"/>
  <c r="HW40" i="5"/>
  <c r="IA40" i="5"/>
  <c r="IE40" i="5"/>
  <c r="II40" i="5"/>
  <c r="IM40" i="5"/>
  <c r="IP40" i="5"/>
  <c r="IQ40" i="5"/>
  <c r="IU40" i="5"/>
  <c r="IY40" i="5"/>
  <c r="JC40" i="5"/>
  <c r="JG40" i="5"/>
  <c r="JK40" i="5"/>
  <c r="JO40" i="5"/>
  <c r="JS40" i="5"/>
  <c r="JW40" i="5"/>
  <c r="KA40" i="5"/>
  <c r="KE40" i="5"/>
  <c r="KG40" i="5"/>
  <c r="KI40" i="5"/>
  <c r="KM40" i="5"/>
  <c r="KQ40" i="5"/>
  <c r="KU40" i="5"/>
  <c r="KY40" i="5"/>
  <c r="LC40" i="5"/>
  <c r="LG40" i="5"/>
  <c r="LK40" i="5"/>
  <c r="LO40" i="5"/>
  <c r="LS40" i="5"/>
  <c r="LW40" i="5"/>
  <c r="LX40" i="5"/>
  <c r="LZ40" i="5"/>
  <c r="MA40" i="5"/>
  <c r="ME40" i="5"/>
  <c r="MS40" i="5"/>
  <c r="MU40" i="5"/>
  <c r="MV40" i="5"/>
  <c r="MX40" i="5"/>
  <c r="NU40" i="5"/>
  <c r="SW40" i="5"/>
  <c r="TO40" i="5"/>
  <c r="TQ40" i="5"/>
  <c r="UO40" i="5"/>
  <c r="UQ40" i="5"/>
  <c r="UV40" i="5"/>
  <c r="D40" i="5"/>
  <c r="E40" i="5"/>
  <c r="F40" i="5"/>
  <c r="H40" i="5"/>
  <c r="I40" i="5"/>
  <c r="J40" i="5"/>
  <c r="L40" i="5"/>
  <c r="M40" i="5"/>
  <c r="N40" i="5"/>
  <c r="P40" i="5"/>
  <c r="Q40" i="5"/>
  <c r="R40" i="5"/>
  <c r="T40" i="5"/>
  <c r="U40" i="5"/>
  <c r="V40" i="5"/>
  <c r="X40" i="5"/>
  <c r="Y40" i="5"/>
  <c r="Z40" i="5"/>
  <c r="AB40" i="5"/>
  <c r="AC40" i="5"/>
  <c r="AD40" i="5"/>
  <c r="AF40" i="5"/>
  <c r="AG40" i="5"/>
  <c r="AH40" i="5"/>
  <c r="AJ40" i="5"/>
  <c r="AK40" i="5"/>
  <c r="AL40" i="5"/>
  <c r="AN40" i="5"/>
  <c r="AO40" i="5"/>
  <c r="AP40" i="5"/>
  <c r="AR40" i="5"/>
  <c r="AS40" i="5"/>
  <c r="AT40" i="5"/>
  <c r="AV40" i="5"/>
  <c r="AW40" i="5"/>
  <c r="AX40" i="5"/>
  <c r="AZ40" i="5"/>
  <c r="BA40" i="5"/>
  <c r="BB40" i="5"/>
  <c r="BD40" i="5"/>
  <c r="BE40" i="5"/>
  <c r="BF40" i="5"/>
  <c r="BH40" i="5"/>
  <c r="BJ40" i="5"/>
  <c r="BL40" i="5"/>
  <c r="BM40" i="5"/>
  <c r="BN40" i="5"/>
  <c r="BP40" i="5"/>
  <c r="BR40" i="5"/>
  <c r="BT40" i="5"/>
  <c r="BU40" i="5"/>
  <c r="BV40" i="5"/>
  <c r="BX40" i="5"/>
  <c r="BY40" i="5"/>
  <c r="BZ40" i="5"/>
  <c r="CB40" i="5"/>
  <c r="CC40" i="5"/>
  <c r="CD40" i="5"/>
  <c r="CF40" i="5"/>
  <c r="CG40" i="5"/>
  <c r="CH40" i="5"/>
  <c r="CJ40" i="5"/>
  <c r="CK40" i="5"/>
  <c r="CL40" i="5"/>
  <c r="CN40" i="5"/>
  <c r="CO40" i="5"/>
  <c r="CP40" i="5"/>
  <c r="CR40" i="5"/>
  <c r="CS40" i="5"/>
  <c r="CT40" i="5"/>
  <c r="CV40" i="5"/>
  <c r="CW40" i="5"/>
  <c r="CX40" i="5"/>
  <c r="CZ40" i="5"/>
  <c r="DA40" i="5"/>
  <c r="DB40" i="5"/>
  <c r="DD40" i="5"/>
  <c r="DE40" i="5"/>
  <c r="DF40" i="5"/>
  <c r="DH40" i="5"/>
  <c r="DI40" i="5"/>
  <c r="DJ40" i="5"/>
  <c r="DL40" i="5"/>
  <c r="DM40" i="5"/>
  <c r="DN40" i="5"/>
  <c r="DP40" i="5"/>
  <c r="DQ40" i="5"/>
  <c r="DR40" i="5"/>
  <c r="DT40" i="5"/>
  <c r="DU40" i="5"/>
  <c r="DV40" i="5"/>
  <c r="DX40" i="5"/>
  <c r="DY40" i="5"/>
  <c r="DZ40" i="5"/>
  <c r="EB40" i="5"/>
  <c r="EC40" i="5"/>
  <c r="ED40" i="5"/>
  <c r="EF40" i="5"/>
  <c r="EG40" i="5"/>
  <c r="EH40" i="5"/>
  <c r="EK40" i="5"/>
  <c r="EN40" i="5"/>
  <c r="EO40" i="5"/>
  <c r="EP40" i="5"/>
  <c r="ES40" i="5"/>
  <c r="ET40" i="5"/>
  <c r="EV40" i="5"/>
  <c r="EW40" i="5"/>
  <c r="EX40" i="5"/>
  <c r="EZ40" i="5"/>
  <c r="FA40" i="5"/>
  <c r="FB40" i="5"/>
  <c r="FD40" i="5"/>
  <c r="FE40" i="5"/>
  <c r="FF40" i="5"/>
  <c r="FH40" i="5"/>
  <c r="FI40" i="5"/>
  <c r="FJ40" i="5"/>
  <c r="FL40" i="5"/>
  <c r="FM40" i="5"/>
  <c r="FN40" i="5"/>
  <c r="FP40" i="5"/>
  <c r="FQ40" i="5"/>
  <c r="FR40" i="5"/>
  <c r="FT40" i="5"/>
  <c r="FU40" i="5"/>
  <c r="FV40" i="5"/>
  <c r="FX40" i="5"/>
  <c r="FY40" i="5"/>
  <c r="FZ40" i="5"/>
  <c r="GB40" i="5"/>
  <c r="GC40" i="5"/>
  <c r="GD40" i="5"/>
  <c r="GF40" i="5"/>
  <c r="GG40" i="5"/>
  <c r="GH40" i="5"/>
  <c r="GJ40" i="5"/>
  <c r="GK40" i="5"/>
  <c r="GL40" i="5"/>
  <c r="GN40" i="5"/>
  <c r="GO40" i="5"/>
  <c r="GP40" i="5"/>
  <c r="GR40" i="5"/>
  <c r="GS40" i="5"/>
  <c r="GT40" i="5"/>
  <c r="GV40" i="5"/>
  <c r="GW40" i="5"/>
  <c r="GX40" i="5"/>
  <c r="GZ40" i="5"/>
  <c r="HA40" i="5"/>
  <c r="HB40" i="5"/>
  <c r="HD40" i="5"/>
  <c r="HE40" i="5"/>
  <c r="HF40" i="5"/>
  <c r="HH40" i="5"/>
  <c r="HI40" i="5"/>
  <c r="HJ40" i="5"/>
  <c r="HL40" i="5"/>
  <c r="HM40" i="5"/>
  <c r="HN40" i="5"/>
  <c r="HP40" i="5"/>
  <c r="HQ40" i="5"/>
  <c r="HR40" i="5"/>
  <c r="HT40" i="5"/>
  <c r="HU40" i="5"/>
  <c r="HV40" i="5"/>
  <c r="HX40" i="5"/>
  <c r="HY40" i="5"/>
  <c r="HZ40" i="5"/>
  <c r="IB40" i="5"/>
  <c r="IC40" i="5"/>
  <c r="ID40" i="5"/>
  <c r="IF40" i="5"/>
  <c r="IG40" i="5"/>
  <c r="IH40" i="5"/>
  <c r="IJ40" i="5"/>
  <c r="IK40" i="5"/>
  <c r="IL40" i="5"/>
  <c r="IN40" i="5"/>
  <c r="IO40" i="5"/>
  <c r="IR40" i="5"/>
  <c r="IS40" i="5"/>
  <c r="IT40" i="5"/>
  <c r="IV40" i="5"/>
  <c r="IW40" i="5"/>
  <c r="IX40" i="5"/>
  <c r="IZ40" i="5"/>
  <c r="JA40" i="5"/>
  <c r="JB40" i="5"/>
  <c r="JD40" i="5"/>
  <c r="JE40" i="5"/>
  <c r="JF40" i="5"/>
  <c r="JH40" i="5"/>
  <c r="JI40" i="5"/>
  <c r="JJ40" i="5"/>
  <c r="JL40" i="5"/>
  <c r="JM40" i="5"/>
  <c r="JN40" i="5"/>
  <c r="JP40" i="5"/>
  <c r="JQ40" i="5"/>
  <c r="JR40" i="5"/>
  <c r="JT40" i="5"/>
  <c r="JU40" i="5"/>
  <c r="JV40" i="5"/>
  <c r="JX40" i="5"/>
  <c r="JY40" i="5"/>
  <c r="JZ40" i="5"/>
  <c r="KB40" i="5"/>
  <c r="KC40" i="5"/>
  <c r="KD40" i="5"/>
  <c r="KF40" i="5"/>
  <c r="KH40" i="5"/>
  <c r="KJ40" i="5"/>
  <c r="KK40" i="5"/>
  <c r="KL40" i="5"/>
  <c r="KN40" i="5"/>
  <c r="KO40" i="5"/>
  <c r="KP40" i="5"/>
  <c r="KR40" i="5"/>
  <c r="KS40" i="5"/>
  <c r="KT40" i="5"/>
  <c r="KV40" i="5"/>
  <c r="KW40" i="5"/>
  <c r="KX40" i="5"/>
  <c r="KZ40" i="5"/>
  <c r="LA40" i="5"/>
  <c r="LB40" i="5"/>
  <c r="LD40" i="5"/>
  <c r="LE40" i="5"/>
  <c r="LF40" i="5"/>
  <c r="LH40" i="5"/>
  <c r="LI40" i="5"/>
  <c r="LJ40" i="5"/>
  <c r="LL40" i="5"/>
  <c r="LM40" i="5"/>
  <c r="LN40" i="5"/>
  <c r="LP40" i="5"/>
  <c r="LQ40" i="5"/>
  <c r="LR40" i="5"/>
  <c r="LT40" i="5"/>
  <c r="LU40" i="5"/>
  <c r="LV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T40" i="5"/>
  <c r="MW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P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P40" i="5"/>
  <c r="UR40" i="5"/>
  <c r="US40" i="5"/>
  <c r="UT40" i="5"/>
  <c r="UU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40" i="5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U39" i="4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D40" i="4"/>
  <c r="L40" i="4"/>
  <c r="X40" i="4"/>
  <c r="AB40" i="4"/>
  <c r="AJ40" i="4"/>
  <c r="BG40" i="4"/>
  <c r="CI40" i="4"/>
  <c r="CJ40" i="4"/>
  <c r="DC40" i="4"/>
  <c r="EI40" i="4"/>
  <c r="FG40" i="4"/>
  <c r="GE40" i="4"/>
  <c r="HK40" i="4"/>
  <c r="IJ40" i="4"/>
  <c r="JG40" i="4"/>
  <c r="KM40" i="4"/>
  <c r="LO40" i="4"/>
  <c r="ML40" i="4"/>
  <c r="MT40" i="4"/>
  <c r="MU40" i="4"/>
  <c r="NG40" i="4"/>
  <c r="NL40" i="4"/>
  <c r="NR40" i="4"/>
  <c r="OL40" i="4"/>
  <c r="PC40" i="4"/>
  <c r="PS40" i="4"/>
  <c r="QL40" i="4"/>
  <c r="RG40" i="4"/>
  <c r="RW40" i="4"/>
  <c r="SP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I39" i="3"/>
  <c r="BI40" i="3" s="1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Q39" i="3"/>
  <c r="BQ40" i="3" s="1"/>
  <c r="BR39" i="3"/>
  <c r="BR40" i="3" s="1"/>
  <c r="BS39" i="3"/>
  <c r="BS40" i="3" s="1"/>
  <c r="BT39" i="3"/>
  <c r="BU39" i="3"/>
  <c r="BU40" i="3" s="1"/>
  <c r="BV39" i="3"/>
  <c r="BV40" i="3" s="1"/>
  <c r="BW39" i="3"/>
  <c r="BW40" i="3" s="1"/>
  <c r="BX39" i="3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G39" i="3"/>
  <c r="CG40" i="3" s="1"/>
  <c r="CH39" i="3"/>
  <c r="CH40" i="3" s="1"/>
  <c r="CI39" i="3"/>
  <c r="CI40" i="3" s="1"/>
  <c r="CJ39" i="3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C39" i="3"/>
  <c r="EC40" i="3" s="1"/>
  <c r="ED39" i="3"/>
  <c r="ED40" i="3" s="1"/>
  <c r="EE39" i="3"/>
  <c r="EE40" i="3" s="1"/>
  <c r="EF39" i="3"/>
  <c r="EG39" i="3"/>
  <c r="EG40" i="3" s="1"/>
  <c r="EH39" i="3"/>
  <c r="EH40" i="3" s="1"/>
  <c r="EI39" i="3"/>
  <c r="EI40" i="3" s="1"/>
  <c r="EJ39" i="3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U39" i="3"/>
  <c r="FU40" i="3" s="1"/>
  <c r="FV39" i="3"/>
  <c r="FV40" i="3" s="1"/>
  <c r="FW39" i="3"/>
  <c r="FW40" i="3" s="1"/>
  <c r="FX39" i="3"/>
  <c r="FY39" i="3"/>
  <c r="FY40" i="3" s="1"/>
  <c r="FZ39" i="3"/>
  <c r="FZ40" i="3" s="1"/>
  <c r="GA39" i="3"/>
  <c r="GA40" i="3" s="1"/>
  <c r="GB39" i="3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HA39" i="3"/>
  <c r="HA40" i="3" s="1"/>
  <c r="HB39" i="3"/>
  <c r="HB40" i="3" s="1"/>
  <c r="HC39" i="3"/>
  <c r="HC40" i="3" s="1"/>
  <c r="HD39" i="3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M39" i="3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BD40" i="3"/>
  <c r="BH40" i="3"/>
  <c r="BL40" i="3"/>
  <c r="BP40" i="3"/>
  <c r="BT40" i="3"/>
  <c r="BX40" i="3"/>
  <c r="CF40" i="3"/>
  <c r="CJ40" i="3"/>
  <c r="CR40" i="3"/>
  <c r="CZ40" i="3"/>
  <c r="DD40" i="3"/>
  <c r="DL40" i="3"/>
  <c r="DP40" i="3"/>
  <c r="DT40" i="3"/>
  <c r="DX40" i="3"/>
  <c r="EB40" i="3"/>
  <c r="EF40" i="3"/>
  <c r="EJ40" i="3"/>
  <c r="ER40" i="3"/>
  <c r="EZ40" i="3"/>
  <c r="FH40" i="3"/>
  <c r="FT40" i="3"/>
  <c r="FX40" i="3"/>
  <c r="GB40" i="3"/>
  <c r="GR40" i="3"/>
  <c r="GZ40" i="3"/>
  <c r="HD40" i="3"/>
  <c r="HL40" i="3"/>
  <c r="IF40" i="3"/>
  <c r="IN40" i="3"/>
  <c r="IV40" i="3"/>
  <c r="JL40" i="3"/>
  <c r="JM40" i="3"/>
  <c r="JX40" i="3"/>
  <c r="KN40" i="3"/>
  <c r="LD40" i="3"/>
  <c r="LL40" i="3"/>
  <c r="LX40" i="3"/>
  <c r="MF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M40" i="2"/>
  <c r="DK40" i="2"/>
  <c r="EE40" i="2"/>
  <c r="FK40" i="2"/>
  <c r="FW40" i="2"/>
  <c r="II40" i="2"/>
  <c r="IM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3" i="3"/>
  <c r="D45" i="3"/>
  <c r="D45" i="4"/>
  <c r="D44" i="3"/>
  <c r="D44" i="4"/>
  <c r="D44" i="5"/>
  <c r="D52" i="4"/>
  <c r="D56" i="5"/>
  <c r="D53" i="5"/>
  <c r="D49" i="5"/>
  <c r="D60" i="5"/>
  <c r="D55" i="5"/>
  <c r="D52" i="5"/>
  <c r="D48" i="5"/>
  <c r="D59" i="5"/>
  <c r="D51" i="5"/>
  <c r="D47" i="5"/>
  <c r="D57" i="4"/>
  <c r="D56" i="4"/>
  <c r="D60" i="4"/>
  <c r="D61" i="4"/>
  <c r="D53" i="4"/>
  <c r="D47" i="4"/>
  <c r="D59" i="4"/>
  <c r="D51" i="4"/>
  <c r="D49" i="4"/>
  <c r="D55" i="4"/>
  <c r="D48" i="4"/>
  <c r="D48" i="3"/>
  <c r="D59" i="3"/>
  <c r="D53" i="3"/>
  <c r="D57" i="3"/>
  <c r="D52" i="3"/>
  <c r="D47" i="3"/>
  <c r="D61" i="3"/>
  <c r="D60" i="3"/>
  <c r="D56" i="3"/>
  <c r="D51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W40" i="5"/>
  <c r="D45" i="5" s="1"/>
  <c r="SF40" i="5"/>
  <c r="D61" i="5" s="1"/>
  <c r="NV40" i="5"/>
  <c r="D57" i="5" s="1"/>
  <c r="AA40" i="5"/>
  <c r="D43" i="5" s="1"/>
</calcChain>
</file>

<file path=xl/sharedStrings.xml><?xml version="1.0" encoding="utf-8"?>
<sst xmlns="http://schemas.openxmlformats.org/spreadsheetml/2006/main" count="3813" uniqueCount="3186">
  <si>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</si>
  <si>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</si>
  <si>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</si>
  <si>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</si>
  <si>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</si>
  <si>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</si>
  <si>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</si>
  <si>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</si>
  <si>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</si>
  <si>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</si>
  <si>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</si>
  <si>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</si>
  <si>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</si>
  <si>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</si>
  <si>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</si>
  <si>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</si>
  <si>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</si>
  <si>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</si>
  <si>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</si>
  <si>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</si>
  <si>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</si>
  <si>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</si>
  <si>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</si>
  <si>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</si>
  <si>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</si>
  <si>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</si>
  <si>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</si>
  <si>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</si>
  <si>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</si>
  <si>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</si>
  <si>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</si>
  <si>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</si>
  <si>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</si>
  <si>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</si>
  <si>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</si>
  <si>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</si>
  <si>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</si>
  <si>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</si>
  <si>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</si>
  <si>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</si>
  <si>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</si>
  <si>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</si>
  <si>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</si>
  <si>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</si>
  <si>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</si>
  <si>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</si>
  <si>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</si>
  <si>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</si>
  <si>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</si>
  <si>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</si>
  <si>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</si>
  <si>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</si>
  <si>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</si>
  <si>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</si>
  <si>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</si>
  <si>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</si>
  <si>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</si>
  <si>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</si>
  <si>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</si>
  <si>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</si>
  <si>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</si>
  <si>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</si>
  <si>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</si>
  <si>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</si>
  <si>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</si>
  <si>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</si>
  <si>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</si>
  <si>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</si>
  <si>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</si>
  <si>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</si>
  <si>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</si>
  <si>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</si>
  <si>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</si>
  <si>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</si>
  <si>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</si>
  <si>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</si>
  <si>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</si>
  <si>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</si>
  <si>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</si>
  <si>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</si>
  <si>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</si>
  <si>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</si>
  <si>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</si>
  <si>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</si>
  <si>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</si>
  <si>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</si>
  <si>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</si>
  <si>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</si>
  <si>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</si>
  <si>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</si>
  <si>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</si>
  <si>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</si>
  <si>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</si>
  <si>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</si>
  <si>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</si>
  <si>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</si>
  <si>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</si>
  <si>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</si>
  <si>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</si>
  <si>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</si>
  <si>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</si>
  <si>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</si>
  <si>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</si>
  <si>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</si>
  <si>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</si>
  <si>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</si>
  <si>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</si>
  <si>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</si>
  <si>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</si>
  <si>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</si>
  <si>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</si>
  <si>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</si>
  <si>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</si>
  <si>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</si>
  <si>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</si>
  <si>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</si>
  <si>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</si>
  <si>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</si>
  <si>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</si>
  <si>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</si>
  <si>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</si>
  <si>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</si>
  <si>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</si>
  <si>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</si>
  <si>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</si>
  <si>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</si>
  <si>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</si>
  <si>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</si>
  <si>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</si>
  <si>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</si>
  <si>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</si>
  <si>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</si>
  <si>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</si>
  <si>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</si>
  <si>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</si>
  <si>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</si>
  <si>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</si>
  <si>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</si>
  <si>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</si>
  <si>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</si>
  <si>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</si>
  <si>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</si>
  <si>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</si>
  <si>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</si>
  <si>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</si>
  <si>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</si>
  <si>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</si>
  <si>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</si>
  <si>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</si>
  <si>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</si>
  <si>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</si>
  <si>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</si>
  <si>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</si>
  <si>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</si>
  <si>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</si>
  <si>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</si>
  <si>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</si>
  <si>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</si>
  <si>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</si>
  <si>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</si>
  <si>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</si>
  <si>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</si>
  <si>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</si>
  <si>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</si>
  <si>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</si>
  <si>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</si>
  <si>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</si>
  <si>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</si>
  <si>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</si>
  <si>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</si>
  <si>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</si>
  <si>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</si>
  <si>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</si>
  <si>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</si>
  <si>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</si>
  <si>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</si>
  <si>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</si>
  <si>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</si>
  <si>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</si>
  <si>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</si>
  <si>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</si>
  <si>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</si>
  <si>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</si>
  <si>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</si>
  <si>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</si>
  <si>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</si>
  <si>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</si>
  <si>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</si>
  <si>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</si>
  <si>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</si>
  <si>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</si>
  <si>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</si>
  <si>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</si>
  <si>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</si>
  <si>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</si>
  <si>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</si>
  <si>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</si>
  <si>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</si>
  <si>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</si>
  <si>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</si>
  <si>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</si>
  <si>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</si>
  <si>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</si>
  <si>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</si>
  <si>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</si>
  <si>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</si>
  <si>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</si>
  <si>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</si>
  <si>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</si>
  <si>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</si>
  <si>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</si>
  <si>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</si>
  <si>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</si>
  <si>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</si>
  <si>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</si>
  <si>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</si>
  <si>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</si>
  <si>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</si>
  <si>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</si>
  <si>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</si>
  <si>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</si>
  <si>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</si>
  <si>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</si>
  <si>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</si>
  <si>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</si>
  <si>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</si>
  <si>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</si>
  <si>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</si>
  <si>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</si>
  <si>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</si>
  <si>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</si>
  <si>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</si>
  <si>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</si>
  <si>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</si>
  <si>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</si>
  <si>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</si>
  <si>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</si>
  <si>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</si>
  <si>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</si>
  <si>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</si>
  <si>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</si>
  <si>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</si>
  <si>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</si>
  <si>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</si>
  <si>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</si>
  <si>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</si>
  <si>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</si>
  <si>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</si>
  <si>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</si>
  <si>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</si>
  <si>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</si>
  <si>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</si>
  <si>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</si>
  <si>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</si>
  <si>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</si>
  <si>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</si>
  <si>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</si>
  <si>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</si>
  <si>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</si>
  <si>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</si>
  <si>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</si>
  <si>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</si>
  <si>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</si>
  <si>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</si>
  <si>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</si>
  <si>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</si>
  <si>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</si>
  <si>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</si>
  <si>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</si>
  <si>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</si>
  <si>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</si>
  <si>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</si>
  <si>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</si>
  <si>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</si>
  <si>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</si>
  <si>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</si>
  <si>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</si>
  <si>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</si>
  <si>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</si>
  <si>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</si>
  <si>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</si>
  <si>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</si>
  <si>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</si>
  <si>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</si>
  <si>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</si>
  <si>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</si>
  <si>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</si>
  <si>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</si>
  <si>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</si>
  <si>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</si>
  <si>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</si>
  <si>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</si>
  <si>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</si>
  <si>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</si>
  <si>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</si>
  <si>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</si>
  <si>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</si>
  <si>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</si>
  <si>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</si>
  <si>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</si>
  <si>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</si>
  <si>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</si>
  <si>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</si>
  <si>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</si>
  <si>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</si>
  <si>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</si>
  <si>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</si>
  <si>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</si>
  <si>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</si>
  <si>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</si>
  <si>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</si>
  <si>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</si>
  <si>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</si>
  <si>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</si>
  <si>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</si>
  <si>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</si>
  <si>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</si>
  <si>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</si>
  <si>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</si>
  <si>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</si>
  <si>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</si>
  <si>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</si>
  <si>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</si>
  <si>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</si>
  <si>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</si>
  <si>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</si>
  <si>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</si>
  <si>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</si>
  <si>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</si>
  <si>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</si>
  <si>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</si>
  <si>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</si>
  <si>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</si>
  <si>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</si>
  <si>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</si>
  <si>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</si>
  <si>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</si>
  <si>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</si>
  <si>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</si>
  <si>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</si>
  <si>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</si>
  <si>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</si>
  <si>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</si>
  <si>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</si>
  <si>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</si>
  <si>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</si>
  <si>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</si>
  <si>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</si>
  <si>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</si>
  <si>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</si>
  <si>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</si>
  <si>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</si>
  <si>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</si>
  <si>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</si>
  <si>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</si>
  <si>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</si>
  <si>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</si>
  <si>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</si>
  <si>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</si>
  <si>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</si>
  <si>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</si>
  <si>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</si>
  <si>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</si>
  <si>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</si>
  <si>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</si>
  <si>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</si>
  <si>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</si>
  <si>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</si>
  <si>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</si>
  <si>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</si>
  <si>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</si>
  <si>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</si>
  <si>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</si>
  <si>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</si>
  <si>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</si>
  <si>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</si>
  <si>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</si>
  <si>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</si>
  <si>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</si>
  <si>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</si>
  <si>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</si>
  <si>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</si>
  <si>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</si>
  <si>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</si>
  <si>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</si>
  <si>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</si>
  <si>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</si>
  <si>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</si>
  <si>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</si>
  <si>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</si>
  <si>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</si>
  <si>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</si>
  <si>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</si>
  <si>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</si>
  <si>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</si>
  <si>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</si>
  <si>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</si>
  <si>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</si>
  <si>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</si>
  <si>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</si>
  <si>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</si>
  <si>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</si>
  <si>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</si>
  <si>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</si>
  <si>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</si>
  <si>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</si>
  <si>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</si>
  <si>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</si>
  <si>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</si>
  <si>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</si>
  <si>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</si>
  <si>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</si>
  <si>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</si>
  <si>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</si>
  <si>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</si>
  <si>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</si>
  <si>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</si>
  <si>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</si>
  <si>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</si>
  <si>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</si>
  <si>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</si>
  <si>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</si>
  <si>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</si>
  <si>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</si>
  <si>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</si>
  <si>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</si>
  <si>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</si>
  <si>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</si>
  <si>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</si>
  <si>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</si>
  <si>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</si>
  <si>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</si>
  <si>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</si>
  <si>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</si>
  <si>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</si>
  <si>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</si>
  <si>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</si>
  <si>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</si>
  <si>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</si>
  <si>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</si>
  <si>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</si>
  <si>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</si>
  <si>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</si>
  <si>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</si>
  <si>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</si>
  <si>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</si>
  <si>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</si>
  <si>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</si>
  <si>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</si>
  <si>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</si>
  <si>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</si>
  <si>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</si>
  <si>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</si>
  <si>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</si>
  <si>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</si>
  <si>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</si>
  <si>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</si>
  <si>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</si>
  <si>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</si>
  <si>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</si>
  <si>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</si>
  <si>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</si>
  <si>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</si>
  <si>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</si>
  <si>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</si>
  <si>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</si>
  <si>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</si>
  <si>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</si>
  <si>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</si>
  <si>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</si>
  <si>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</si>
  <si>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</si>
  <si>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</si>
  <si>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</si>
  <si>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</si>
  <si>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</si>
  <si>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</si>
  <si>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</si>
  <si>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</si>
  <si>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</si>
  <si>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</si>
  <si>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</si>
  <si>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</si>
  <si>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</si>
  <si>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</si>
  <si>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</si>
  <si>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</si>
  <si>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</si>
  <si>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</si>
  <si>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</si>
  <si>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</si>
  <si>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</si>
  <si>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</si>
  <si>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</si>
  <si>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</si>
  <si>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</si>
  <si>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</si>
  <si>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</si>
  <si>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</si>
  <si>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</si>
  <si>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</si>
  <si>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</si>
  <si>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</si>
  <si>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</si>
  <si>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</si>
  <si>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</si>
  <si>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</si>
  <si>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</si>
  <si>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</si>
  <si>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</si>
  <si>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</si>
  <si>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</si>
  <si>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</si>
  <si>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</si>
  <si>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</si>
  <si>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</si>
  <si>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</si>
  <si>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</si>
  <si>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</si>
  <si>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</si>
  <si>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</si>
  <si>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</si>
  <si>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</si>
  <si>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</si>
  <si>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</si>
  <si>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</si>
  <si>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</si>
  <si>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</si>
  <si>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</si>
  <si>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</si>
  <si>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</si>
  <si>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</si>
  <si>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</si>
  <si>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</si>
  <si>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</si>
  <si>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</si>
  <si>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</si>
  <si>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</si>
  <si>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</si>
  <si>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</si>
  <si>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</si>
  <si>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</si>
  <si>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</si>
  <si>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</si>
  <si>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</si>
  <si>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</si>
  <si>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</si>
  <si>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</si>
  <si>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</si>
  <si>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</si>
  <si>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</si>
  <si>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</si>
  <si>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</si>
  <si>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</si>
  <si>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</si>
  <si>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</si>
  <si>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</si>
  <si>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</si>
  <si>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</si>
  <si>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</si>
  <si>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</si>
  <si>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</si>
  <si>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</si>
  <si>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</si>
  <si>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</si>
  <si>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</si>
  <si>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</si>
  <si>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</si>
  <si>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</si>
  <si>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</si>
  <si>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</si>
  <si>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</si>
  <si>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</si>
  <si>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</si>
  <si>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</si>
  <si>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</si>
  <si>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</si>
  <si>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</si>
  <si>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</si>
  <si>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</si>
  <si>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</si>
  <si>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</si>
  <si>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</si>
  <si>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</si>
  <si>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</si>
  <si>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</si>
  <si>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</si>
  <si>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</si>
  <si>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</si>
  <si>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</si>
  <si>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</si>
  <si>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</si>
  <si>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</si>
  <si>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</si>
  <si>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</si>
  <si>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</si>
  <si>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</si>
  <si>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</si>
  <si>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</si>
  <si>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</si>
  <si>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</si>
  <si>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</si>
  <si>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</si>
  <si>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</si>
  <si>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</si>
  <si>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</si>
  <si>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</si>
  <si>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</si>
  <si>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</si>
  <si>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</si>
  <si>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</si>
  <si>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</si>
  <si>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</si>
  <si>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</si>
  <si>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</si>
  <si>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</si>
  <si>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</si>
  <si>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</si>
  <si>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</si>
  <si>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</si>
  <si>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</si>
  <si>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</si>
  <si>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</si>
  <si>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</si>
  <si>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</si>
  <si>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</si>
  <si>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</si>
  <si>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</si>
  <si>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</si>
  <si>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</si>
  <si>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</si>
  <si>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</si>
  <si>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</si>
  <si>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</si>
  <si>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</si>
  <si>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</si>
  <si>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</si>
  <si>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</si>
  <si>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</si>
  <si>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</si>
  <si>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</si>
  <si>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</si>
  <si>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</si>
  <si>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</si>
  <si>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</si>
  <si>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</si>
  <si>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</si>
  <si>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</si>
  <si>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</si>
  <si>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</si>
  <si>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</si>
  <si>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</si>
  <si>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</si>
  <si>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</si>
  <si>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</si>
  <si>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</si>
  <si>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</si>
  <si>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</si>
  <si>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</si>
  <si>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</si>
  <si>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</si>
  <si>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</si>
  <si>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</si>
  <si>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</si>
  <si>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</si>
  <si>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</si>
  <si>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</si>
  <si>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</si>
  <si>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</si>
  <si>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</si>
  <si>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</si>
  <si>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</si>
  <si>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</si>
  <si>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</si>
  <si>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</si>
  <si>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</si>
  <si>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</si>
  <si>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</si>
  <si>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</si>
  <si>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</si>
  <si>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</si>
  <si>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</si>
  <si>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</si>
  <si>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</si>
  <si>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</si>
  <si>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</si>
  <si>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</si>
  <si>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</si>
  <si>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</si>
  <si>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</si>
  <si>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</si>
  <si>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</si>
  <si>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</si>
  <si>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</si>
  <si>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</si>
  <si>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</si>
  <si>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</si>
  <si>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</si>
  <si>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</si>
  <si>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</si>
  <si>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</si>
  <si>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</si>
  <si>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</si>
  <si>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</si>
  <si>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</si>
  <si>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</si>
  <si>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</si>
  <si>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</si>
  <si>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</si>
  <si>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</si>
  <si>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</si>
  <si>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</si>
  <si>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</si>
  <si>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</si>
  <si>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</si>
  <si>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</si>
  <si>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</si>
  <si>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</si>
  <si>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</si>
  <si>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</si>
  <si>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</si>
  <si>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</si>
  <si>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</si>
  <si>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</si>
  <si>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</si>
  <si>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</si>
  <si>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</si>
  <si>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</si>
  <si>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</si>
  <si>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</si>
  <si>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</si>
  <si>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</si>
  <si>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</si>
  <si>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</si>
  <si>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</si>
  <si>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</si>
  <si>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</si>
  <si>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</si>
  <si>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</si>
  <si>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</si>
  <si>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</si>
  <si>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</si>
  <si>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</si>
  <si>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</si>
  <si>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</si>
  <si>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</si>
  <si>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</si>
  <si>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</si>
  <si>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</si>
  <si>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</si>
  <si>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</si>
  <si>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</si>
  <si>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</si>
  <si>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</si>
  <si>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</si>
  <si>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</si>
  <si>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</si>
  <si>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</si>
  <si>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</si>
  <si>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</si>
  <si>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</si>
  <si>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</si>
  <si>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</si>
  <si>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</si>
  <si>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</si>
  <si>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</si>
  <si>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</si>
  <si>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</si>
  <si>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</si>
  <si>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</si>
  <si>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</si>
  <si>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</si>
  <si>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</si>
  <si>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</si>
  <si>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</si>
  <si>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</si>
  <si>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</si>
  <si>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</si>
  <si>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</si>
  <si>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</si>
  <si>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</si>
  <si>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</si>
  <si>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</si>
  <si>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</si>
  <si>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</si>
  <si>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</si>
  <si>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</si>
  <si>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</si>
  <si>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</si>
  <si>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</si>
  <si>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</si>
  <si>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</si>
  <si>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</si>
  <si>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</si>
  <si>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</si>
  <si>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</si>
  <si>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</si>
  <si>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</si>
  <si>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</si>
  <si>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</si>
  <si>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</si>
  <si>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</si>
  <si>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</si>
  <si>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</si>
  <si>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</si>
  <si>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</si>
  <si>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</si>
  <si>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</si>
  <si>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</si>
  <si>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</si>
  <si>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</si>
  <si>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</si>
  <si>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</si>
  <si>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</si>
  <si>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</si>
  <si>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</si>
  <si>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</si>
  <si>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</si>
  <si>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</si>
  <si>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</si>
  <si>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</si>
  <si>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</si>
  <si>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</si>
  <si>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</si>
  <si>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</si>
  <si>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</si>
  <si>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</si>
  <si>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</si>
  <si>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</si>
  <si>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</si>
  <si>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</si>
  <si>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</si>
  <si>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</si>
  <si>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</si>
  <si>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</si>
  <si>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</si>
  <si>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</si>
  <si>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</si>
  <si>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</si>
  <si>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</si>
  <si>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</si>
  <si>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</si>
  <si>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</si>
  <si>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</si>
  <si>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</si>
  <si>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</si>
  <si>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</si>
  <si>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</si>
  <si>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</si>
  <si>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</si>
  <si>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</si>
  <si>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</si>
  <si>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</si>
  <si>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</si>
  <si>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</si>
  <si>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</si>
  <si>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</si>
  <si>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</si>
  <si>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</si>
  <si>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</si>
  <si>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</si>
  <si>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</si>
  <si>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</si>
  <si>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</si>
  <si>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</si>
  <si>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</si>
  <si>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</si>
  <si>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</si>
  <si>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</si>
  <si>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</si>
  <si>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</si>
  <si>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</si>
  <si>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</si>
  <si>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</si>
  <si>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</si>
  <si>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</si>
  <si>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</si>
  <si>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</si>
  <si>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</si>
  <si>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</si>
  <si>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</si>
  <si>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</si>
  <si>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</si>
  <si>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</si>
  <si>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</si>
  <si>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</si>
  <si>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</si>
  <si>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</si>
  <si>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</si>
  <si>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</si>
  <si>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</si>
  <si>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</si>
  <si>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</si>
  <si>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</si>
  <si>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</si>
  <si>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</si>
  <si>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</si>
  <si>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</si>
  <si>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</si>
  <si>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</si>
  <si>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</si>
  <si>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</si>
  <si>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</si>
  <si>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</si>
  <si>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</si>
  <si>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</si>
  <si>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</si>
  <si>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</si>
  <si>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</si>
  <si>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</si>
  <si>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</si>
  <si>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</si>
  <si>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</si>
  <si>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</si>
  <si>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</si>
  <si>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</si>
  <si>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</si>
  <si>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</si>
  <si>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</si>
  <si>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</si>
  <si>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</si>
  <si>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</si>
  <si>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</si>
  <si>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</si>
  <si>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</si>
  <si>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</si>
  <si>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</si>
  <si>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</si>
  <si>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</si>
  <si>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</si>
  <si>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</si>
  <si>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</si>
  <si>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</si>
  <si>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</si>
  <si>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</si>
  <si>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</si>
  <si>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</si>
  <si>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</si>
  <si>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</si>
  <si>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</si>
  <si>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</si>
  <si>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</si>
  <si>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</si>
  <si>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</si>
  <si>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</si>
  <si>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</si>
  <si>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</si>
  <si>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</si>
  <si>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</si>
  <si>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</si>
  <si>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</si>
  <si>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</si>
  <si>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</si>
  <si>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</si>
  <si>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</si>
  <si>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</si>
  <si>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</si>
  <si>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</si>
  <si>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</si>
  <si>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</si>
  <si>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</si>
  <si>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</si>
  <si>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</si>
  <si>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</si>
  <si>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</si>
  <si>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</si>
  <si>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</si>
  <si>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</si>
  <si>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</si>
  <si>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</si>
  <si>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</si>
  <si>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</si>
  <si>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</si>
  <si>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</si>
  <si>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</si>
  <si>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</si>
  <si>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</si>
  <si>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</si>
  <si>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</si>
  <si>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</si>
  <si>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</si>
  <si>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</si>
  <si>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</si>
  <si>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</si>
  <si>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</si>
  <si>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</si>
  <si>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</si>
  <si>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</si>
  <si>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</si>
  <si>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</si>
  <si>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</si>
  <si>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</si>
  <si>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</si>
  <si>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</si>
  <si>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</si>
  <si>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</si>
  <si>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</si>
  <si>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</si>
  <si>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</si>
  <si>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</si>
  <si>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</si>
  <si>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</si>
  <si>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</si>
  <si>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</si>
  <si>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</si>
  <si>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</si>
  <si>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</si>
  <si>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</si>
  <si>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</si>
  <si>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</si>
  <si>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</si>
  <si>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</si>
  <si>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</si>
  <si>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</si>
  <si>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</si>
  <si>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</si>
  <si>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</si>
  <si>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</si>
  <si>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</si>
  <si>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</si>
  <si>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</si>
  <si>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</si>
  <si>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</si>
  <si>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</si>
  <si>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</si>
  <si>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</si>
  <si>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</si>
  <si>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</si>
  <si>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</si>
  <si>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</si>
  <si>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</si>
  <si>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</si>
  <si>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</si>
  <si>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</si>
  <si>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</si>
  <si>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</si>
  <si>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</si>
  <si>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</si>
  <si>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</si>
  <si>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</si>
  <si>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</si>
  <si>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</si>
  <si>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</si>
  <si>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</si>
  <si>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</si>
  <si>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</si>
  <si>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</si>
  <si>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</si>
  <si>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</si>
  <si>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</si>
  <si>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</si>
  <si>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</si>
  <si>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</si>
  <si>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</si>
  <si>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</si>
  <si>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</si>
  <si>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</si>
  <si>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</si>
  <si>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</si>
  <si>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</si>
  <si>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</si>
  <si>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</si>
  <si>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</si>
  <si>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</si>
  <si>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</si>
  <si>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</si>
  <si>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</si>
  <si>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</si>
  <si>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</si>
  <si>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</si>
  <si>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</si>
  <si>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</si>
  <si>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</si>
  <si>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</si>
  <si>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</si>
  <si>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</si>
  <si>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</si>
  <si>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</si>
  <si>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</si>
  <si>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</si>
  <si>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</si>
  <si>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</si>
  <si>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</si>
  <si>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</si>
  <si>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</si>
  <si>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</si>
  <si>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</si>
  <si>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</si>
  <si>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</si>
  <si>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</si>
  <si>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</si>
  <si>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</si>
  <si>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</si>
  <si>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</si>
  <si>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</si>
  <si>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</si>
  <si>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</si>
  <si>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</si>
  <si>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</si>
  <si>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</si>
  <si>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</si>
  <si>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</si>
  <si>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</si>
  <si>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</si>
  <si>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</si>
  <si>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</si>
  <si>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</si>
  <si>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</si>
  <si>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</si>
  <si>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</si>
  <si>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</si>
  <si>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</si>
  <si>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</si>
  <si>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</si>
  <si>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</si>
  <si>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</si>
  <si>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</si>
  <si>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</si>
  <si>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</si>
  <si>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</si>
  <si>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</si>
  <si>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</si>
  <si>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</si>
  <si>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</si>
  <si>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</si>
  <si>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</si>
  <si>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</si>
  <si>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</si>
  <si>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</si>
  <si>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</si>
  <si>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</si>
  <si>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</si>
  <si>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</si>
  <si>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</si>
  <si>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</si>
  <si>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</si>
  <si>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</si>
  <si>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</si>
  <si>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</si>
  <si>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</si>
  <si>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</si>
  <si>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</si>
  <si>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</si>
  <si>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</si>
  <si>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</si>
  <si>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</si>
  <si>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</si>
  <si>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</si>
  <si>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</si>
  <si>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</si>
  <si>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</si>
  <si>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</si>
  <si>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</si>
  <si>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</si>
  <si>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</si>
  <si>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</si>
  <si>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</si>
  <si>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</si>
  <si>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</si>
  <si>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</si>
  <si>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</si>
  <si>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</si>
  <si>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</si>
  <si>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</si>
  <si>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</si>
  <si>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</si>
  <si>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</si>
  <si>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</si>
  <si>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</si>
  <si>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</si>
  <si>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</si>
  <si>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</si>
  <si>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</si>
  <si>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</si>
  <si>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</si>
  <si>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</si>
  <si>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</si>
  <si>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</si>
  <si>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</si>
  <si>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</si>
  <si>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</si>
  <si>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</si>
  <si>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</si>
  <si>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</si>
  <si>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</si>
  <si>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</si>
  <si>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</si>
  <si>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</si>
  <si>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</si>
  <si>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</si>
  <si>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</si>
  <si>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</si>
  <si>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</si>
  <si>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</si>
  <si>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</si>
  <si>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</si>
  <si>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</si>
  <si>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</si>
  <si>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</si>
  <si>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</si>
  <si>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</si>
  <si>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</si>
  <si>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</si>
  <si>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</si>
  <si>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</si>
  <si>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</si>
  <si>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</si>
  <si>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</si>
  <si>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</si>
  <si>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</si>
  <si>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</si>
  <si>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</si>
  <si>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</si>
  <si>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</si>
  <si>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</si>
  <si>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</si>
  <si>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</si>
  <si>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</si>
  <si>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</si>
  <si>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</si>
  <si>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</si>
  <si>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</si>
  <si>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</si>
  <si>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</si>
  <si>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</si>
  <si>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</si>
  <si>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</si>
  <si>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</si>
  <si>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</si>
  <si>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</si>
  <si>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</si>
  <si>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</si>
  <si>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</si>
  <si>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</si>
  <si>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</si>
  <si>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</si>
  <si>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</si>
  <si>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</si>
  <si>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</si>
  <si>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</si>
  <si>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</si>
  <si>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</si>
  <si>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</si>
  <si>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</si>
  <si>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</si>
  <si>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</si>
  <si>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</si>
  <si>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</si>
  <si>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</si>
  <si>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</si>
  <si>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</si>
  <si>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</si>
  <si>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</si>
  <si>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</si>
  <si>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</si>
  <si>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</si>
  <si>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</si>
  <si>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</si>
  <si>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</si>
  <si>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</si>
  <si>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</si>
  <si>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</si>
  <si>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</si>
  <si>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</si>
  <si>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</si>
  <si>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</si>
  <si>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</si>
  <si>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</si>
  <si>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</si>
  <si>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</si>
  <si>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</si>
  <si>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</si>
  <si>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</si>
  <si>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</si>
  <si>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</si>
  <si>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</si>
  <si>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</si>
  <si>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</si>
  <si>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</si>
  <si>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</si>
  <si>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</si>
  <si>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</si>
  <si>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</si>
  <si>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</si>
  <si>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</si>
  <si>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</si>
  <si>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</si>
  <si>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</si>
  <si>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</si>
  <si>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</si>
  <si>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</si>
  <si>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</si>
  <si>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</si>
  <si>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</si>
  <si>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</si>
  <si>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</si>
  <si>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</si>
  <si>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</si>
  <si>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</si>
  <si>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</si>
  <si>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</si>
  <si>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</si>
  <si>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</si>
  <si>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</si>
  <si>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</si>
  <si>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</si>
  <si>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</si>
  <si>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</si>
  <si>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</si>
  <si>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</si>
  <si>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</si>
  <si>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</si>
  <si>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</si>
  <si>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</si>
  <si>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</si>
  <si>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</si>
  <si>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</si>
  <si>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</si>
  <si>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</si>
  <si>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</si>
  <si>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</si>
  <si>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</si>
  <si>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</si>
  <si>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</si>
  <si>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</si>
  <si>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</si>
  <si>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</si>
  <si>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</si>
  <si>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</si>
  <si>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</si>
  <si>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</si>
  <si>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</si>
  <si>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</si>
  <si>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</si>
  <si>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</si>
  <si>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</si>
  <si>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</si>
  <si>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</si>
  <si>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</si>
  <si>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</si>
  <si>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</si>
  <si>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</si>
  <si>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</si>
  <si>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</si>
  <si>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</si>
  <si>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</si>
  <si>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</si>
  <si>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</si>
  <si>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</si>
  <si>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</si>
  <si>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</si>
  <si>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</si>
  <si>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</si>
  <si>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</si>
  <si>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</si>
  <si>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</si>
  <si>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</si>
  <si>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</si>
  <si>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</si>
  <si>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</si>
  <si>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</si>
  <si>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</si>
  <si>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</si>
  <si>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</si>
  <si>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</si>
  <si>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</si>
  <si>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</si>
  <si>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</si>
  <si>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</si>
  <si>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</si>
  <si>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</si>
  <si>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</si>
  <si>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</si>
  <si>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</si>
  <si>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</si>
  <si>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</si>
  <si>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</si>
  <si>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</si>
  <si>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</si>
  <si>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</si>
  <si>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</si>
  <si>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</si>
  <si>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</si>
  <si>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</si>
  <si>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</si>
  <si>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</si>
  <si>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</si>
  <si>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</si>
  <si>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</si>
  <si>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</si>
  <si>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</si>
  <si>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</si>
  <si>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</si>
  <si>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</si>
  <si>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</si>
  <si>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</si>
  <si>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</si>
  <si>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</si>
  <si>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</si>
  <si>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</si>
  <si>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</si>
  <si>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</si>
  <si>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</si>
  <si>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</si>
  <si>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</si>
  <si>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</si>
  <si>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</si>
  <si>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</si>
  <si>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</si>
  <si>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</si>
  <si>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</si>
  <si>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</si>
  <si>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</si>
  <si>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</si>
  <si>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</si>
  <si>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</si>
  <si>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</si>
  <si>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</si>
  <si>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</si>
  <si>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</si>
  <si>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</si>
  <si>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</si>
  <si>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</si>
  <si>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</si>
  <si>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</si>
  <si>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</si>
  <si>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</si>
  <si>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</si>
  <si>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</si>
  <si>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</si>
  <si>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</si>
  <si>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</si>
  <si>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</si>
  <si>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</si>
  <si>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</si>
  <si>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</si>
  <si>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</si>
  <si>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</si>
  <si>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</si>
  <si>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</si>
  <si>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</si>
  <si>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</si>
  <si>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</si>
  <si>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</si>
  <si>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</si>
  <si>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</si>
  <si>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</si>
  <si>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</si>
  <si>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</si>
  <si>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</si>
  <si>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</si>
  <si>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</si>
  <si>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</si>
  <si>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</si>
  <si>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</si>
  <si>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</si>
  <si>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</si>
  <si>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</si>
  <si>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</si>
  <si>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</si>
  <si>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</si>
  <si>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</si>
  <si>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</si>
  <si>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</si>
  <si>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</si>
  <si>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</si>
  <si>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</si>
  <si>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</si>
  <si>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</si>
  <si>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</si>
  <si>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</si>
  <si>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</si>
  <si>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</si>
  <si>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</si>
  <si>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</si>
  <si>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</si>
  <si>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</si>
  <si>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</si>
  <si>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</si>
  <si>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</si>
  <si>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</si>
  <si>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</si>
  <si>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</si>
  <si>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</si>
  <si>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</si>
  <si>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</si>
  <si>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</si>
  <si>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</si>
  <si>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</si>
  <si>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</si>
  <si>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</si>
  <si>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</si>
  <si>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</si>
  <si>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</si>
  <si>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</si>
  <si>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</si>
  <si>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</si>
  <si>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</si>
  <si>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</si>
  <si>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</si>
  <si>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</si>
  <si>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</si>
  <si>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</si>
  <si>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</si>
  <si>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</si>
  <si>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</si>
  <si>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</si>
  <si>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</si>
  <si>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</si>
  <si>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</si>
  <si>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</si>
  <si>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</si>
  <si>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</si>
  <si>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</si>
  <si>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</si>
  <si>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</si>
  <si>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</si>
  <si>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</si>
  <si>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</si>
  <si>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</si>
  <si>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</si>
  <si>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</si>
  <si>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</si>
  <si>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</si>
  <si>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</si>
  <si>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</si>
  <si>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</si>
  <si>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</si>
  <si>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</si>
  <si>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</si>
  <si>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</si>
  <si>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</si>
  <si>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</si>
  <si>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</si>
  <si>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</si>
  <si>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</si>
  <si>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</si>
  <si>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</si>
  <si>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</si>
  <si>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</si>
  <si>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</si>
  <si>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</si>
  <si>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</si>
  <si>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</si>
  <si>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</si>
  <si>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</si>
  <si>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</si>
  <si>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</si>
  <si>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</si>
  <si>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</si>
  <si>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</si>
  <si>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</si>
  <si>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</si>
  <si>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</si>
  <si>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</si>
  <si>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</si>
  <si>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</si>
  <si>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</si>
  <si>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</si>
  <si>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</si>
  <si>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</si>
  <si>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</si>
  <si>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</si>
  <si>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</si>
  <si>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</si>
  <si>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</si>
  <si>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</si>
  <si>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</si>
  <si>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</si>
  <si>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</si>
  <si>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</si>
  <si>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</si>
  <si>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</si>
  <si>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</si>
  <si>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</si>
  <si>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</si>
  <si>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</si>
  <si>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</si>
  <si>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</si>
  <si>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</si>
  <si>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</si>
  <si>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</si>
  <si>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</si>
  <si>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</si>
  <si>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</si>
  <si>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</si>
  <si>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</si>
  <si>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</si>
  <si>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</si>
  <si>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</si>
  <si>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</si>
  <si>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</si>
  <si>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</si>
  <si>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</si>
  <si>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</si>
  <si>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</si>
  <si>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</si>
  <si>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</si>
  <si>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</si>
  <si>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</si>
  <si>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</si>
  <si>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</si>
  <si>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</si>
  <si>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</si>
  <si>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</si>
  <si>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</si>
  <si>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</si>
  <si>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</si>
  <si>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</si>
  <si>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</si>
  <si>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</si>
  <si>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</si>
  <si>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</si>
  <si>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</si>
  <si>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</si>
  <si>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</si>
  <si>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</si>
  <si>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</si>
  <si>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</si>
  <si>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</si>
  <si>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</si>
  <si>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</si>
  <si>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</si>
  <si>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</si>
  <si>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</si>
  <si>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</si>
  <si>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</si>
  <si>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</si>
  <si>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</si>
  <si>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</si>
  <si>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</si>
  <si>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</si>
  <si>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</si>
  <si>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</si>
  <si>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</si>
  <si>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</si>
  <si>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</si>
  <si>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</si>
  <si>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</si>
  <si>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</si>
  <si>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</si>
  <si>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</si>
  <si>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</si>
  <si>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</si>
  <si>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</si>
  <si>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</si>
  <si>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</si>
  <si>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</si>
  <si>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</si>
  <si>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</si>
  <si>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</si>
  <si>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</si>
  <si>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</si>
  <si>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</si>
  <si>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</si>
  <si>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</si>
  <si>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</si>
  <si>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</si>
  <si>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</si>
  <si>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</si>
  <si>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</si>
  <si>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</si>
  <si>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</si>
  <si>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</si>
  <si>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</si>
  <si>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</si>
  <si>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</si>
  <si>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</si>
  <si>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</si>
  <si>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</si>
  <si>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</si>
  <si>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</si>
  <si>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</si>
  <si>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</si>
  <si>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</si>
  <si>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</si>
  <si>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</si>
  <si>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</si>
  <si>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</si>
  <si>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</si>
  <si>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</si>
  <si>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</si>
  <si>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</si>
  <si>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</si>
  <si>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</si>
  <si>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</si>
  <si>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</si>
  <si>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</si>
  <si>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</si>
  <si>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</si>
  <si>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</si>
  <si>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</si>
  <si>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</si>
  <si>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</si>
  <si>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</si>
  <si>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</si>
  <si>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</si>
  <si>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</si>
  <si>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</si>
  <si>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</si>
  <si>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</si>
  <si>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</si>
  <si>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</si>
  <si>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</si>
  <si>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</si>
  <si>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</si>
  <si>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</si>
  <si>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</si>
  <si>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</si>
  <si>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</si>
  <si>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</si>
  <si>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</si>
  <si>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</si>
  <si>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</si>
  <si>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</si>
  <si>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</si>
  <si>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</si>
  <si>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</si>
  <si>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</si>
  <si>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</si>
  <si>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</si>
  <si>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</si>
  <si>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</si>
  <si>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</si>
  <si>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</si>
  <si>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</si>
  <si>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</si>
  <si>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</si>
  <si>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</si>
  <si>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</si>
  <si>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</si>
  <si>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</si>
  <si>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</si>
  <si>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</si>
  <si>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</si>
  <si>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</si>
  <si>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</si>
  <si>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</si>
  <si>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</si>
  <si>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</si>
  <si>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</si>
  <si>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</si>
  <si>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</si>
  <si>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</si>
  <si>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</si>
  <si>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</si>
  <si>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</si>
  <si>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</si>
  <si>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</si>
  <si>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</si>
  <si>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</si>
  <si>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</si>
  <si>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</si>
  <si>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</si>
  <si>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</si>
  <si>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</si>
  <si>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</si>
  <si>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</si>
  <si>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</si>
  <si>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</si>
  <si>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</si>
  <si>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</si>
  <si>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</si>
  <si>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</si>
  <si>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</si>
  <si>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</si>
  <si>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</si>
  <si>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</si>
  <si>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</si>
  <si>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</si>
  <si>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</si>
  <si>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</si>
  <si>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</si>
  <si>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</si>
  <si>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</si>
  <si>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</si>
  <si>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</si>
  <si>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</si>
  <si>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</si>
  <si>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</si>
  <si>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</si>
  <si>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</si>
  <si>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</si>
  <si>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</si>
  <si>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</si>
  <si>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</si>
  <si>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</si>
  <si>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</si>
  <si>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</si>
  <si>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</si>
  <si>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</si>
  <si>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</si>
  <si>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</si>
  <si>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</si>
  <si>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</si>
  <si>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</si>
  <si>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</si>
  <si>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</si>
  <si>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</si>
  <si>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</si>
  <si>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</si>
  <si>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</si>
  <si>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</si>
  <si>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</si>
  <si>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</si>
  <si>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</si>
  <si>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</si>
  <si>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</si>
  <si>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</si>
  <si>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</si>
  <si>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</si>
  <si>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</si>
  <si>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</si>
  <si>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</si>
  <si>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</si>
  <si>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</si>
  <si>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</si>
  <si>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</si>
  <si>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</si>
  <si>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</si>
  <si>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</si>
  <si>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</si>
  <si>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</si>
  <si>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</si>
  <si>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</si>
  <si>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</si>
  <si>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</si>
  <si>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</si>
  <si>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</si>
  <si>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</si>
  <si>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</si>
  <si>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</si>
  <si>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</si>
  <si>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</si>
  <si>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</si>
  <si>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</si>
  <si>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</si>
  <si>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</si>
  <si>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</si>
  <si>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</si>
  <si>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</si>
  <si>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</si>
  <si>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</si>
  <si>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</si>
  <si>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</si>
  <si>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</si>
  <si>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</si>
  <si>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</si>
  <si>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</si>
  <si>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</si>
  <si>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</si>
  <si>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</si>
  <si>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</si>
  <si>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</si>
  <si>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</si>
  <si>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</si>
  <si>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</si>
  <si>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</si>
  <si>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</si>
  <si>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</si>
  <si>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</si>
  <si>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</si>
  <si>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</si>
  <si>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</si>
  <si>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</si>
  <si>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</si>
  <si>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</si>
  <si>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</si>
  <si>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</si>
  <si>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</si>
  <si>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</si>
  <si>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</si>
  <si>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</si>
  <si>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</si>
  <si>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</si>
  <si>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</si>
  <si>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</si>
  <si>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</si>
  <si>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</si>
  <si>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</si>
  <si>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</si>
  <si>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</si>
  <si>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</si>
  <si>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</si>
  <si>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</si>
  <si>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</si>
  <si>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</si>
  <si>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</si>
  <si>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</si>
  <si>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</si>
  <si>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</si>
  <si>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</si>
  <si>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</si>
  <si>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</si>
  <si>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</si>
  <si>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</si>
  <si>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</si>
  <si>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</si>
  <si>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</si>
  <si>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</si>
  <si>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</si>
  <si>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</si>
  <si>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</si>
  <si>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</si>
  <si>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</si>
  <si>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</si>
  <si>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</si>
  <si>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</si>
  <si>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</si>
  <si>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</si>
  <si>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</si>
  <si>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</si>
  <si>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</si>
  <si>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</si>
  <si>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</si>
  <si>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</si>
  <si>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</si>
  <si>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</si>
  <si>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</si>
  <si>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</si>
  <si>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</si>
  <si>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</si>
  <si>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</si>
  <si>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</si>
  <si>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</si>
  <si>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</si>
  <si>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</si>
  <si>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</si>
  <si>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</si>
  <si>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</si>
  <si>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</si>
  <si>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</si>
  <si>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</si>
  <si>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</si>
  <si>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</si>
  <si>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</si>
  <si>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</si>
  <si>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</si>
  <si>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</si>
  <si>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</si>
  <si>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</si>
  <si>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</si>
  <si>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</si>
  <si>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</si>
  <si>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</si>
  <si>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</si>
  <si>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</si>
  <si>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</si>
  <si>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</si>
  <si>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</si>
  <si>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</si>
  <si>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</si>
  <si>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</si>
  <si>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</si>
  <si>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</si>
  <si>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</si>
  <si>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</si>
  <si>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</si>
  <si>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</si>
  <si>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</si>
  <si>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</si>
  <si>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</si>
  <si>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</si>
  <si>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</si>
  <si>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</si>
  <si>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</si>
  <si>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</si>
  <si>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</si>
  <si>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</si>
  <si>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</si>
  <si>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</si>
  <si>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</si>
  <si>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</si>
  <si>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</si>
  <si>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</si>
  <si>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</si>
  <si>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</si>
  <si>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</si>
  <si>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</si>
  <si>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</si>
  <si>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</si>
  <si>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</si>
  <si>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</si>
  <si>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</si>
  <si>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</si>
  <si>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</si>
  <si>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</si>
  <si>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</si>
  <si>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</si>
  <si>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</si>
  <si>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</si>
  <si>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</si>
  <si>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</si>
  <si>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</si>
  <si>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</si>
  <si>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</si>
  <si>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</si>
  <si>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</si>
  <si>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</si>
  <si>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</si>
  <si>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</si>
  <si>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</si>
  <si>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</si>
  <si>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</si>
  <si>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</si>
  <si>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</si>
  <si>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</si>
  <si>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</si>
  <si>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</si>
  <si>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</si>
  <si>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</si>
  <si>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</si>
  <si>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</si>
  <si>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</si>
  <si>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</si>
  <si>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</si>
  <si>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</si>
  <si>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</si>
  <si>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</si>
  <si>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</si>
  <si>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</si>
  <si>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</si>
  <si>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</si>
  <si>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</si>
  <si>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</si>
  <si>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</si>
  <si>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</si>
  <si>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</si>
  <si>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</si>
  <si>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</si>
  <si>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</si>
  <si>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</si>
  <si>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</si>
  <si>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</si>
  <si>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</si>
  <si>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</si>
  <si>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</si>
  <si>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</si>
  <si>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</si>
  <si>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</si>
  <si>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</si>
  <si>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</si>
  <si>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</si>
  <si>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</si>
  <si>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</si>
  <si>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</si>
  <si>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</si>
  <si>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</si>
  <si>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</si>
  <si>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</si>
  <si>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</si>
  <si>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</si>
  <si>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</si>
  <si>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</si>
  <si>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</si>
  <si>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</si>
  <si>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</si>
  <si>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</si>
  <si>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</si>
  <si>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</si>
  <si>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</si>
  <si>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</si>
  <si>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</si>
  <si>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</si>
  <si>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</si>
  <si>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</si>
  <si>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</si>
  <si>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</si>
  <si>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</si>
  <si>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</si>
  <si>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</si>
  <si>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</si>
  <si>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</si>
  <si>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</si>
  <si>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</si>
  <si>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</si>
  <si>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</si>
  <si>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</si>
  <si>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</si>
  <si>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</si>
  <si>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</si>
  <si>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</si>
  <si>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</si>
  <si>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</si>
  <si>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</si>
  <si>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</si>
  <si>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</si>
  <si>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</si>
  <si>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</si>
  <si>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</si>
  <si>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</si>
  <si>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</si>
  <si>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</si>
  <si>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</si>
  <si>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</si>
  <si>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</si>
  <si>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</si>
  <si>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</si>
  <si>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</si>
  <si>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</si>
  <si>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</si>
  <si>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</si>
  <si>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</si>
  <si>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</si>
  <si>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</si>
  <si>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</si>
  <si>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</si>
  <si>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</si>
  <si>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</si>
  <si>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</si>
  <si>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</si>
  <si>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</si>
  <si>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</si>
  <si>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</si>
  <si>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</si>
  <si>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</si>
  <si>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</si>
  <si>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</si>
  <si>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</si>
  <si>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</si>
  <si>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</si>
  <si>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</si>
  <si>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</si>
  <si>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</si>
  <si>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</si>
  <si>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</si>
  <si>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</si>
  <si>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</si>
  <si>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</si>
  <si>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</si>
  <si>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</si>
  <si>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</si>
  <si>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</si>
  <si>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</si>
  <si>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</si>
  <si>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</si>
  <si>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</si>
  <si>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</si>
  <si>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</si>
  <si>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</si>
  <si>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</si>
  <si>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</si>
  <si>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</si>
  <si>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</si>
  <si>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</si>
  <si>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</si>
  <si>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</si>
  <si>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</si>
  <si>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</si>
  <si>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</si>
  <si>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</si>
  <si>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</si>
  <si>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</si>
  <si>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</si>
  <si>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</si>
  <si>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</si>
  <si>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</si>
  <si>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</si>
  <si>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</si>
  <si>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</si>
  <si>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</si>
  <si>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</si>
  <si>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</si>
  <si>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</si>
  <si>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</si>
  <si>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</si>
  <si>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</si>
  <si>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</si>
  <si>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</si>
  <si>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</si>
  <si>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</si>
  <si>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</si>
  <si>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</si>
  <si>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</si>
  <si>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</si>
  <si>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</si>
  <si>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</si>
  <si>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</si>
  <si>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</si>
  <si>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</si>
  <si>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</si>
  <si>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</si>
  <si>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</si>
  <si>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</si>
  <si>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</si>
  <si>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</si>
  <si>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</si>
  <si>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</si>
  <si>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</si>
  <si>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</si>
  <si>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</si>
  <si>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</si>
  <si>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</si>
  <si>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</si>
  <si>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</si>
  <si>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</si>
  <si>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</si>
  <si>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</si>
  <si>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</si>
  <si>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</si>
  <si>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</si>
  <si>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</si>
  <si>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</si>
  <si>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</si>
  <si>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</si>
  <si>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</si>
  <si>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</si>
  <si>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</si>
  <si>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</si>
  <si>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</si>
  <si>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</si>
  <si>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</si>
  <si>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</si>
  <si>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</si>
  <si>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</si>
  <si>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</si>
  <si>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</si>
  <si>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</si>
  <si>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</si>
  <si>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</si>
  <si>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</si>
  <si>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</si>
  <si>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</si>
  <si>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</si>
  <si>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</si>
  <si>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</si>
  <si>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</si>
  <si>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</si>
  <si>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</si>
  <si>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</si>
  <si>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</si>
  <si>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</si>
  <si>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</si>
  <si>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</si>
  <si>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</si>
  <si>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</si>
  <si>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</si>
  <si>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</si>
  <si>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</si>
  <si>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</si>
  <si>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</si>
  <si>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</si>
  <si>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</si>
  <si>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</si>
  <si>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</si>
  <si>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</si>
  <si>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</si>
  <si>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</si>
  <si>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</si>
  <si>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</si>
  <si>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</si>
  <si>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</si>
  <si>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</si>
  <si>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</si>
  <si>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</si>
  <si>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</si>
  <si>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</si>
  <si>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</si>
  <si>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</si>
  <si>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</si>
  <si>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</si>
  <si>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</si>
  <si>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</si>
  <si>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</si>
  <si>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</si>
  <si>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</si>
  <si>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</si>
  <si>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</si>
  <si>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</si>
  <si>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</si>
  <si>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</si>
  <si>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</si>
  <si>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</si>
  <si>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</si>
  <si>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</si>
  <si>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</si>
  <si>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</si>
  <si>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</si>
  <si>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</si>
  <si>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</si>
  <si>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</si>
  <si>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</si>
  <si>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</si>
  <si>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</si>
  <si>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</si>
  <si>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</si>
  <si>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</si>
  <si>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</si>
  <si>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</si>
  <si>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</si>
  <si>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</si>
  <si>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</si>
  <si>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</si>
  <si>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</si>
  <si>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</si>
  <si>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</si>
  <si>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</si>
  <si>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</si>
  <si>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</si>
  <si>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</si>
  <si>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</si>
  <si>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</si>
  <si>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</si>
  <si>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</si>
  <si>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</si>
  <si>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</si>
  <si>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</si>
  <si>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</si>
  <si>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</si>
  <si>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</si>
  <si>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</si>
  <si>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</si>
  <si>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</si>
  <si>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</si>
  <si>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</si>
  <si>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</si>
  <si>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</si>
  <si>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</si>
  <si>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</si>
  <si>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</si>
  <si>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</si>
  <si>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</si>
  <si>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</si>
  <si>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</si>
  <si>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</si>
  <si>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</si>
  <si>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</si>
  <si>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</si>
  <si>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</si>
  <si>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</si>
  <si>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</si>
  <si>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</si>
  <si>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</si>
  <si>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</si>
  <si>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</si>
  <si>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</si>
  <si>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</si>
  <si>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</si>
  <si>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</si>
  <si>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</si>
  <si>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</si>
  <si>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</si>
  <si>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</si>
  <si>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</si>
  <si>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</si>
  <si>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</si>
  <si>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</si>
  <si>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</si>
  <si>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</si>
  <si>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</si>
  <si>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</si>
  <si>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</si>
  <si>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</si>
  <si>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</si>
  <si>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</si>
  <si>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</si>
  <si>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</si>
  <si>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</si>
  <si>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</si>
  <si>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</si>
  <si>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</si>
  <si>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</si>
  <si>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</si>
  <si>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</si>
  <si>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</si>
  <si>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</si>
  <si>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</si>
  <si>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</si>
  <si>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</si>
  <si>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</si>
  <si>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</si>
  <si>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</si>
  <si>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</si>
  <si>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</si>
  <si>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</si>
  <si>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</si>
  <si>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</si>
  <si>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</si>
  <si>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</si>
  <si>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</si>
  <si>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</si>
  <si>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</si>
  <si>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</si>
  <si>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</si>
  <si>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</si>
  <si>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</si>
  <si>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</si>
  <si>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</si>
  <si>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</si>
  <si>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</si>
  <si>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</si>
  <si>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</si>
  <si>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</si>
  <si>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</si>
  <si>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</si>
  <si>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</si>
  <si>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</si>
  <si>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</si>
  <si>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</si>
  <si>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</si>
  <si>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</si>
  <si>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</si>
  <si>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</si>
  <si>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</si>
  <si>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</si>
  <si>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</si>
  <si>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</si>
  <si>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</si>
  <si>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</si>
  <si>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</si>
  <si>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</si>
  <si>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</si>
  <si>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</si>
  <si>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</si>
  <si>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</si>
  <si>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</si>
  <si>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</si>
  <si>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</si>
  <si>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</si>
  <si>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</si>
  <si>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</si>
  <si>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</si>
  <si>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</si>
  <si>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</si>
  <si>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</si>
  <si>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</si>
  <si>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</si>
  <si>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</si>
  <si>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</si>
  <si>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</si>
  <si>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</si>
  <si>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</si>
  <si>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</si>
  <si>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</si>
  <si>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</si>
  <si>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</si>
  <si>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</si>
  <si>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</si>
  <si>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</si>
  <si>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</si>
  <si>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</si>
  <si>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</si>
  <si>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</si>
  <si>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</si>
  <si>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</si>
  <si>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</si>
  <si>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</si>
  <si>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</si>
  <si>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</si>
  <si>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</si>
  <si>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</si>
  <si>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</si>
  <si>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</si>
  <si>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</si>
  <si>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</si>
  <si>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</si>
  <si>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</si>
  <si>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</si>
  <si>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</si>
  <si>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</si>
  <si>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</si>
  <si>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</si>
  <si>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</si>
  <si>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</si>
  <si>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</si>
  <si>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</si>
  <si>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</si>
  <si>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</si>
  <si>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</si>
  <si>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</si>
  <si>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</si>
  <si>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</si>
  <si>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</si>
  <si>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</si>
  <si>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</si>
  <si>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</si>
  <si>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</si>
  <si>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</si>
  <si>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</si>
  <si>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</si>
  <si>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</si>
  <si>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</si>
  <si>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</si>
  <si>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</si>
  <si>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</si>
  <si>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</si>
  <si>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</si>
  <si>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</si>
  <si>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</si>
  <si>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</si>
  <si>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</si>
  <si>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</si>
  <si>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</si>
  <si>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</si>
  <si>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</si>
  <si>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</si>
  <si>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</si>
  <si>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</si>
  <si>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</si>
  <si>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</si>
  <si>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</si>
  <si>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</si>
  <si>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</si>
  <si>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</si>
  <si>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</si>
  <si>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</si>
  <si>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</si>
  <si>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</si>
  <si>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</si>
  <si>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</si>
  <si>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</si>
  <si>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</si>
  <si>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</si>
  <si>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</si>
  <si>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</si>
  <si>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</si>
  <si>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</si>
  <si>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</si>
  <si>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</si>
  <si>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</si>
  <si>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</si>
  <si>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</si>
  <si>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</si>
  <si>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</si>
  <si>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</si>
  <si>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</si>
  <si>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</si>
  <si>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</si>
  <si>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</si>
  <si>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</si>
  <si>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</si>
  <si>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</si>
  <si>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</si>
  <si>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</si>
  <si>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</si>
  <si>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</si>
  <si>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</si>
  <si>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</si>
  <si>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</si>
  <si>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</si>
  <si>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</si>
  <si>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</si>
  <si>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</si>
  <si>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</si>
  <si>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</si>
  <si>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</si>
  <si>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</si>
  <si>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</si>
  <si>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</si>
  <si>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</si>
  <si>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</si>
  <si>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</si>
  <si>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</si>
  <si>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</si>
  <si>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</si>
  <si>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</si>
  <si>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</si>
  <si>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</si>
  <si>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</si>
  <si>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</si>
  <si>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</si>
  <si>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</si>
  <si>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</si>
  <si>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</si>
  <si>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</si>
  <si>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</si>
  <si>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</si>
  <si>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</si>
  <si>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</si>
  <si>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</si>
  <si>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</si>
  <si>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</si>
  <si>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</si>
  <si>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</si>
  <si>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</si>
  <si>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</si>
  <si>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</si>
  <si>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</si>
  <si>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</si>
  <si>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</si>
  <si>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</si>
  <si>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</si>
  <si>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</si>
  <si>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</si>
  <si>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</si>
  <si>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</si>
  <si>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</si>
  <si>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</si>
  <si>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</si>
  <si>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</si>
  <si>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</si>
  <si>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</si>
  <si>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</si>
  <si>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</si>
  <si>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</si>
  <si>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</si>
  <si>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</si>
  <si>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</si>
  <si>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</si>
  <si>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</si>
  <si>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</si>
  <si>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</si>
  <si>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</si>
  <si>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</si>
  <si>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</si>
  <si>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</si>
  <si>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</si>
  <si>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</si>
  <si>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</si>
  <si>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</si>
  <si>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</si>
  <si>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</si>
  <si>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</si>
  <si>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</si>
  <si>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</si>
  <si>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</si>
  <si>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</si>
  <si>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</si>
  <si>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</si>
  <si>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</si>
  <si>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</si>
  <si>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</si>
  <si>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</si>
  <si>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</si>
  <si>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</si>
  <si>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</si>
  <si>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</si>
  <si>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</si>
  <si>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</si>
  <si>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</si>
  <si>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</si>
  <si>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</si>
  <si>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</si>
  <si>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</si>
  <si>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</si>
  <si>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</si>
  <si>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</si>
  <si>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</si>
  <si>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</si>
  <si>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</si>
  <si>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</si>
  <si>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</si>
  <si>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</si>
  <si>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</si>
  <si>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</si>
  <si>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</si>
  <si>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</si>
  <si>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</si>
  <si>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</si>
  <si>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</si>
  <si>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</si>
  <si>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</si>
  <si>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</si>
  <si>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</si>
  <si>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</si>
  <si>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</si>
  <si>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</si>
  <si>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</si>
  <si>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</si>
  <si>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</si>
  <si>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</si>
  <si>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</si>
  <si>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</si>
  <si>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</si>
  <si>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</si>
  <si>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</si>
  <si>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</si>
  <si>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</si>
  <si>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</si>
  <si>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</si>
  <si>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</si>
  <si>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</si>
  <si>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</si>
  <si>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</si>
  <si>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</si>
  <si>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</si>
  <si>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</si>
  <si>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</si>
  <si>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</si>
  <si>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</si>
  <si>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</si>
  <si>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</si>
  <si>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</si>
  <si>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</si>
  <si>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</si>
  <si>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</si>
  <si>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</si>
  <si>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</si>
  <si>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</si>
  <si>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</si>
  <si>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</si>
  <si>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</si>
  <si>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</si>
  <si>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</si>
  <si>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</si>
  <si>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</si>
  <si>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</si>
  <si>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</si>
  <si>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</si>
  <si>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</si>
  <si>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</si>
  <si>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</si>
  <si>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</si>
  <si>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</si>
  <si>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</si>
  <si>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</si>
  <si>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</si>
  <si>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</si>
  <si>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</si>
  <si>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</si>
  <si>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</si>
  <si>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</si>
  <si>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</si>
  <si>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</si>
  <si>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</si>
  <si>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</si>
  <si>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</si>
  <si>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</si>
  <si>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</si>
  <si>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</si>
  <si>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</si>
  <si>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</si>
  <si>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</si>
  <si>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</si>
  <si>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</si>
  <si>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</si>
  <si>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</si>
  <si>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</si>
  <si>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</si>
  <si>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</si>
  <si>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</si>
  <si>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</si>
  <si>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</si>
  <si>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</si>
  <si>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</si>
  <si>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</si>
  <si>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</si>
  <si>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</si>
  <si>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</si>
  <si>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</si>
  <si>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</si>
  <si>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</si>
  <si>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</si>
  <si>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</si>
  <si>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</si>
  <si>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</si>
  <si>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</si>
  <si>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</si>
  <si>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</si>
  <si>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</si>
  <si>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</si>
  <si>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</si>
  <si>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</si>
  <si>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</si>
  <si>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</si>
  <si>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</si>
  <si>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</si>
  <si>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</si>
  <si>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</si>
  <si>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</si>
  <si>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</si>
  <si>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</si>
  <si>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</si>
  <si>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</si>
  <si>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</si>
  <si>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</si>
  <si>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</si>
  <si>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</si>
  <si>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</si>
  <si>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</si>
  <si>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</si>
  <si>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</si>
  <si>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</si>
  <si>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</si>
  <si>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</si>
  <si>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</si>
  <si>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</si>
  <si>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</si>
  <si>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</si>
  <si>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</si>
  <si>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</si>
  <si>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</si>
  <si>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</si>
  <si>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</si>
  <si>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</si>
  <si>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</si>
  <si>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</si>
  <si>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</si>
  <si>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</si>
  <si>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</si>
  <si>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</si>
  <si>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</si>
  <si>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</si>
  <si>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</si>
  <si>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</si>
  <si>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</si>
  <si>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</si>
  <si>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</si>
  <si>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</si>
  <si>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</si>
  <si>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</si>
  <si>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</si>
  <si>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</si>
  <si>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</si>
  <si>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</si>
  <si>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</si>
  <si>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</si>
  <si>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</si>
  <si>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</si>
  <si>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</si>
  <si>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</si>
  <si>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</si>
  <si>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</si>
  <si>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</si>
  <si>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</si>
  <si>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</si>
  <si>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</si>
  <si>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</si>
  <si>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</si>
  <si>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</si>
  <si>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</si>
  <si>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</si>
  <si>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</si>
  <si>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</si>
  <si>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</si>
  <si>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</si>
  <si>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</si>
  <si>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</si>
  <si>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</si>
  <si>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</si>
  <si>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</si>
  <si>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</si>
  <si>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</si>
  <si>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</si>
  <si>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</si>
  <si>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</si>
  <si>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</si>
  <si>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</si>
  <si>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</si>
  <si>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</si>
  <si>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</si>
  <si>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</si>
  <si>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</si>
  <si>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</si>
  <si>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</si>
  <si>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</si>
  <si>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</si>
  <si>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</si>
  <si>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</si>
  <si>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</si>
  <si>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</si>
  <si>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</si>
  <si>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</si>
  <si>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</si>
  <si>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</si>
  <si>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</si>
  <si>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</si>
  <si>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</si>
  <si>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</si>
  <si>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</si>
  <si>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</si>
  <si>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</si>
  <si>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</si>
  <si>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</si>
  <si>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</si>
  <si>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</si>
  <si>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</si>
  <si>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</si>
  <si>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</si>
  <si>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</si>
  <si>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</si>
  <si>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</si>
  <si>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</si>
  <si>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</si>
  <si>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</si>
  <si>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</si>
  <si>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</si>
  <si>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</si>
  <si>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</si>
  <si>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</si>
  <si>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</si>
  <si>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</si>
  <si>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</si>
  <si>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</si>
  <si>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</si>
  <si>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</si>
  <si>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</si>
  <si>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</si>
  <si>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</si>
  <si>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</si>
  <si>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</si>
  <si>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</si>
  <si>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</si>
  <si>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</si>
  <si>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</si>
  <si>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</si>
  <si>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</si>
  <si>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</si>
  <si>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</si>
  <si>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</si>
  <si>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</si>
  <si>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</si>
  <si>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</si>
  <si>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</si>
  <si>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</si>
  <si>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</si>
  <si>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</si>
  <si>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</si>
  <si>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</si>
  <si>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</si>
  <si>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</si>
  <si>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</si>
  <si>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</si>
  <si>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</si>
  <si>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</si>
  <si>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</si>
  <si>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</si>
  <si>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</si>
  <si>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</si>
  <si>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</si>
  <si>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</si>
  <si>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</si>
  <si>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</si>
  <si>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</si>
  <si>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</si>
  <si>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</si>
  <si>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</si>
  <si>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</si>
  <si>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</si>
  <si>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</si>
  <si>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</si>
  <si>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</si>
  <si>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</si>
  <si>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</si>
  <si>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</si>
  <si>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</si>
  <si>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</si>
  <si>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</si>
  <si>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</si>
  <si>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</si>
  <si>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</si>
  <si>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</si>
  <si>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</si>
  <si>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</si>
  <si>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</si>
  <si>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</si>
  <si>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</si>
  <si>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</si>
  <si>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</si>
  <si>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</si>
  <si>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</si>
  <si>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</si>
  <si>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</si>
  <si>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</si>
  <si>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</si>
  <si>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</si>
  <si>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</si>
  <si>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</si>
  <si>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</si>
  <si>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</si>
  <si>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</si>
  <si>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</si>
  <si>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</si>
  <si>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</si>
  <si>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</si>
  <si>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</si>
  <si>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</si>
  <si>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</si>
  <si>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</si>
  <si>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</si>
  <si>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</si>
  <si>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</si>
  <si>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</si>
  <si>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</si>
  <si>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</si>
  <si>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</si>
  <si>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</si>
  <si>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</si>
  <si>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</si>
  <si>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</si>
  <si>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</si>
  <si>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</si>
  <si>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</si>
  <si>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</si>
  <si>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</si>
  <si>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</si>
  <si>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</si>
  <si>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</si>
  <si>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</si>
  <si>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</si>
  <si>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</si>
  <si>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</si>
  <si>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</si>
  <si>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</si>
  <si>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</si>
  <si>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</si>
  <si>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</si>
  <si>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</si>
  <si>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</si>
  <si>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</si>
  <si>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</si>
  <si>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</si>
  <si>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</si>
  <si>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</si>
  <si>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</si>
  <si>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</si>
  <si>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</si>
  <si>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</si>
  <si>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</si>
  <si>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</si>
  <si>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</si>
  <si>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</si>
  <si>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</si>
  <si>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</si>
  <si>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</si>
  <si>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</si>
  <si>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</si>
  <si>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</si>
  <si>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</si>
  <si>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</si>
  <si>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</si>
  <si>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</si>
  <si>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</si>
  <si>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</si>
  <si>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</si>
  <si>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</si>
  <si>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</si>
  <si>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</si>
  <si>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</si>
  <si>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</si>
  <si>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</si>
  <si>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</si>
  <si>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</si>
  <si>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</si>
  <si>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</si>
  <si>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</si>
  <si>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</si>
  <si>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</si>
  <si>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</si>
  <si>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</si>
  <si>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</si>
  <si>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</si>
  <si>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</si>
  <si>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</si>
  <si>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</si>
  <si>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</si>
  <si>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</si>
  <si>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</si>
  <si>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</si>
  <si>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</si>
  <si>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</si>
  <si>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</si>
  <si>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</si>
  <si>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</si>
  <si>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</si>
  <si>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</si>
  <si>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</si>
  <si>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</si>
  <si>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</si>
  <si>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</si>
  <si>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</si>
  <si>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</si>
  <si>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</si>
  <si>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</si>
  <si>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</si>
  <si>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</si>
  <si>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</si>
  <si>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</si>
  <si>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</si>
  <si>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</si>
  <si>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</si>
  <si>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</si>
  <si>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</si>
  <si>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</si>
  <si>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</si>
  <si>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</si>
  <si>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</si>
  <si>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</si>
  <si>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</si>
  <si>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</si>
  <si>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</si>
  <si>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</si>
  <si>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</si>
  <si>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</si>
  <si>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</si>
  <si>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</si>
  <si>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</si>
  <si>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</si>
  <si>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</si>
  <si>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</si>
  <si>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</si>
  <si>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</si>
  <si>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</si>
  <si>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</si>
  <si>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</si>
  <si>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</si>
  <si>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</si>
  <si>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</si>
  <si>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</si>
  <si>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</si>
  <si>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</si>
  <si>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</si>
  <si>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</si>
  <si>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</si>
  <si>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</si>
  <si>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</si>
  <si>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</si>
  <si>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</si>
  <si>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</si>
  <si>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</si>
  <si>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</si>
  <si>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</si>
  <si>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</si>
  <si>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</si>
  <si>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</si>
  <si>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</si>
  <si>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</si>
  <si>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</si>
  <si>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</si>
  <si>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</si>
  <si>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</si>
  <si>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</si>
  <si>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</si>
  <si>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</si>
  <si>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</si>
  <si>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</si>
  <si>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</si>
  <si>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</si>
  <si>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</si>
  <si>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</si>
  <si>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</si>
  <si>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</si>
  <si>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</si>
  <si>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</si>
  <si>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</si>
  <si>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</si>
  <si>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</si>
  <si>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</si>
  <si>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</si>
  <si>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</si>
  <si>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</si>
  <si>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</si>
  <si>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</si>
  <si>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</si>
  <si>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</si>
  <si>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</si>
  <si>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</si>
  <si>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</si>
  <si>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</si>
  <si>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</si>
  <si>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</si>
  <si>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</si>
  <si>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</si>
  <si>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</si>
  <si>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</si>
  <si>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</si>
  <si>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</si>
  <si>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</si>
  <si>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</si>
  <si>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Амангельдиұлы Ислам</t>
  </si>
  <si>
    <t>Амангельді Айым</t>
  </si>
  <si>
    <t>Асқарқызы Тогжан</t>
  </si>
  <si>
    <t>Бауржан Әмина</t>
  </si>
  <si>
    <t>Галиева Айзиля</t>
  </si>
  <si>
    <t>Екендір Асылым</t>
  </si>
  <si>
    <t>Ережеп Мирас</t>
  </si>
  <si>
    <t>Жақсылық Арсен</t>
  </si>
  <si>
    <t>Жолболды Амангул</t>
  </si>
  <si>
    <t>Женісова Нұрайым</t>
  </si>
  <si>
    <t>Жангабай Қанат</t>
  </si>
  <si>
    <t>Жолтай Кәусар</t>
  </si>
  <si>
    <t>Имаш Нұрқанат</t>
  </si>
  <si>
    <t>Қайратұлы Нұрмұхаммед</t>
  </si>
  <si>
    <t>Нәсіпқали Амина</t>
  </si>
  <si>
    <t>Нұржау Айсұлтан</t>
  </si>
  <si>
    <t>Рысбекқызы Айзере</t>
  </si>
  <si>
    <t xml:space="preserve">Серік Мирас </t>
  </si>
  <si>
    <t>Тұңғышбайқызы Раяна</t>
  </si>
  <si>
    <t>Үмбетқали Мұхаммед</t>
  </si>
  <si>
    <t>Шауқым Инабат</t>
  </si>
  <si>
    <t>Толеген Амина</t>
  </si>
  <si>
    <t>Талгат Даулетхан</t>
  </si>
  <si>
    <t>Жумабай Дильназ</t>
  </si>
  <si>
    <t>Асетұлы Ернар</t>
  </si>
  <si>
    <t xml:space="preserve">Высокий </t>
  </si>
  <si>
    <t xml:space="preserve">                                  Учебный год: 2022-23г                             Группа: Предшк. Рябинушка                Период: Промежуточный    Сроки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</si>
</sst>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1"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3" t="s">
        <v>3155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8" t="s">
        <v>0</v>
      </c>
      <c r="B4" s="88" t="s">
        <v>321</v>
      </c>
      <c r="C4" s="90" t="s">
        <v>972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91"/>
      <c r="AM4" s="64" t="s">
        <v>974</v>
      </c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92"/>
      <c r="CC4" s="64" t="s">
        <v>974</v>
      </c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4" t="s">
        <v>977</v>
      </c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5"/>
      <c r="EE4" s="61" t="s">
        <v>978</v>
      </c>
      <c r="EF4" s="62"/>
      <c r="EG4" s="62"/>
      <c r="EH4" s="62"/>
      <c r="EI4" s="62"/>
      <c r="EJ4" s="62"/>
      <c r="EK4" s="62"/>
      <c r="EL4" s="62"/>
      <c r="EM4" s="63"/>
      <c r="EN4" s="64" t="s">
        <v>978</v>
      </c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55" t="s">
        <v>980</v>
      </c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</row>
    <row r="5" spans="1:227" ht="15" customHeight="1" x14ac:dyDescent="0.25">
      <c r="A5" s="88"/>
      <c r="B5" s="88"/>
      <c r="C5" s="82" t="s">
        <v>973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0" t="s">
        <v>975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1"/>
      <c r="CC5" s="57" t="s">
        <v>976</v>
      </c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77"/>
      <c r="DA5" s="68" t="s">
        <v>48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9"/>
      <c r="EE5" s="58" t="s">
        <v>979</v>
      </c>
      <c r="EF5" s="59"/>
      <c r="EG5" s="59"/>
      <c r="EH5" s="59"/>
      <c r="EI5" s="59"/>
      <c r="EJ5" s="59"/>
      <c r="EK5" s="59"/>
      <c r="EL5" s="59"/>
      <c r="EM5" s="60"/>
      <c r="EN5" s="58" t="s">
        <v>59</v>
      </c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7" t="s">
        <v>981</v>
      </c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</row>
    <row r="6" spans="1:227" ht="10.15" hidden="1" customHeight="1" x14ac:dyDescent="0.25">
      <c r="A6" s="88"/>
      <c r="B6" s="8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8"/>
      <c r="B7" s="8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8"/>
      <c r="B8" s="8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8"/>
      <c r="B9" s="8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8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8"/>
      <c r="B11" s="88"/>
      <c r="C11" s="83" t="s">
        <v>14</v>
      </c>
      <c r="D11" s="67" t="s">
        <v>2</v>
      </c>
      <c r="E11" s="67" t="s">
        <v>3</v>
      </c>
      <c r="F11" s="67" t="s">
        <v>22</v>
      </c>
      <c r="G11" s="67" t="s">
        <v>4</v>
      </c>
      <c r="H11" s="67" t="s">
        <v>5</v>
      </c>
      <c r="I11" s="67" t="s">
        <v>15</v>
      </c>
      <c r="J11" s="67" t="s">
        <v>6</v>
      </c>
      <c r="K11" s="67" t="s">
        <v>7</v>
      </c>
      <c r="L11" s="67" t="s">
        <v>23</v>
      </c>
      <c r="M11" s="67" t="s">
        <v>6</v>
      </c>
      <c r="N11" s="67" t="s">
        <v>7</v>
      </c>
      <c r="O11" s="67" t="s">
        <v>16</v>
      </c>
      <c r="P11" s="67" t="s">
        <v>8</v>
      </c>
      <c r="Q11" s="67" t="s">
        <v>1</v>
      </c>
      <c r="R11" s="67" t="s">
        <v>17</v>
      </c>
      <c r="S11" s="67" t="s">
        <v>3</v>
      </c>
      <c r="T11" s="67" t="s">
        <v>9</v>
      </c>
      <c r="U11" s="67" t="s">
        <v>24</v>
      </c>
      <c r="V11" s="67" t="s">
        <v>3</v>
      </c>
      <c r="W11" s="67" t="s">
        <v>9</v>
      </c>
      <c r="X11" s="76" t="s">
        <v>18</v>
      </c>
      <c r="Y11" s="82" t="s">
        <v>7</v>
      </c>
      <c r="Z11" s="83" t="s">
        <v>10</v>
      </c>
      <c r="AA11" s="67" t="s">
        <v>19</v>
      </c>
      <c r="AB11" s="67" t="s">
        <v>11</v>
      </c>
      <c r="AC11" s="67" t="s">
        <v>12</v>
      </c>
      <c r="AD11" s="67" t="s">
        <v>20</v>
      </c>
      <c r="AE11" s="67" t="s">
        <v>1</v>
      </c>
      <c r="AF11" s="67" t="s">
        <v>2</v>
      </c>
      <c r="AG11" s="67" t="s">
        <v>21</v>
      </c>
      <c r="AH11" s="67" t="s">
        <v>9</v>
      </c>
      <c r="AI11" s="67" t="s">
        <v>4</v>
      </c>
      <c r="AJ11" s="67" t="s">
        <v>25</v>
      </c>
      <c r="AK11" s="67" t="s">
        <v>13</v>
      </c>
      <c r="AL11" s="67" t="s">
        <v>6</v>
      </c>
      <c r="AM11" s="67" t="s">
        <v>26</v>
      </c>
      <c r="AN11" s="67"/>
      <c r="AO11" s="67"/>
      <c r="AP11" s="76" t="s">
        <v>27</v>
      </c>
      <c r="AQ11" s="82"/>
      <c r="AR11" s="83"/>
      <c r="AS11" s="76" t="s">
        <v>28</v>
      </c>
      <c r="AT11" s="82"/>
      <c r="AU11" s="83"/>
      <c r="AV11" s="67" t="s">
        <v>29</v>
      </c>
      <c r="AW11" s="67"/>
      <c r="AX11" s="67"/>
      <c r="AY11" s="67" t="s">
        <v>30</v>
      </c>
      <c r="AZ11" s="67"/>
      <c r="BA11" s="67"/>
      <c r="BB11" s="67" t="s">
        <v>31</v>
      </c>
      <c r="BC11" s="67"/>
      <c r="BD11" s="67"/>
      <c r="BE11" s="56" t="s">
        <v>32</v>
      </c>
      <c r="BF11" s="56"/>
      <c r="BG11" s="56"/>
      <c r="BH11" s="67" t="s">
        <v>33</v>
      </c>
      <c r="BI11" s="67"/>
      <c r="BJ11" s="67"/>
      <c r="BK11" s="67" t="s">
        <v>34</v>
      </c>
      <c r="BL11" s="67"/>
      <c r="BM11" s="67"/>
      <c r="BN11" s="67" t="s">
        <v>35</v>
      </c>
      <c r="BO11" s="67"/>
      <c r="BP11" s="67"/>
      <c r="BQ11" s="67" t="s">
        <v>36</v>
      </c>
      <c r="BR11" s="67"/>
      <c r="BS11" s="67"/>
      <c r="BT11" s="67" t="s">
        <v>37</v>
      </c>
      <c r="BU11" s="67"/>
      <c r="BV11" s="67"/>
      <c r="BW11" s="78" t="s">
        <v>38</v>
      </c>
      <c r="BX11" s="78"/>
      <c r="BY11" s="78"/>
      <c r="BZ11" s="78" t="s">
        <v>39</v>
      </c>
      <c r="CA11" s="78"/>
      <c r="CB11" s="79"/>
      <c r="CC11" s="67" t="s">
        <v>40</v>
      </c>
      <c r="CD11" s="67"/>
      <c r="CE11" s="67"/>
      <c r="CF11" s="67" t="s">
        <v>41</v>
      </c>
      <c r="CG11" s="67"/>
      <c r="CH11" s="67"/>
      <c r="CI11" s="56" t="s">
        <v>42</v>
      </c>
      <c r="CJ11" s="56"/>
      <c r="CK11" s="56"/>
      <c r="CL11" s="67" t="s">
        <v>43</v>
      </c>
      <c r="CM11" s="67"/>
      <c r="CN11" s="67"/>
      <c r="CO11" s="67" t="s">
        <v>44</v>
      </c>
      <c r="CP11" s="67"/>
      <c r="CQ11" s="67"/>
      <c r="CR11" s="67" t="s">
        <v>45</v>
      </c>
      <c r="CS11" s="67"/>
      <c r="CT11" s="67"/>
      <c r="CU11" s="67" t="s">
        <v>46</v>
      </c>
      <c r="CV11" s="67"/>
      <c r="CW11" s="67"/>
      <c r="CX11" s="67" t="s">
        <v>47</v>
      </c>
      <c r="CY11" s="67"/>
      <c r="CZ11" s="76"/>
      <c r="DA11" s="66" t="s">
        <v>323</v>
      </c>
      <c r="DB11" s="70"/>
      <c r="DC11" s="71"/>
      <c r="DD11" s="66" t="s">
        <v>324</v>
      </c>
      <c r="DE11" s="70"/>
      <c r="DF11" s="71"/>
      <c r="DG11" s="66" t="s">
        <v>325</v>
      </c>
      <c r="DH11" s="70"/>
      <c r="DI11" s="71"/>
      <c r="DJ11" s="56" t="s">
        <v>326</v>
      </c>
      <c r="DK11" s="56"/>
      <c r="DL11" s="56"/>
      <c r="DM11" s="56" t="s">
        <v>327</v>
      </c>
      <c r="DN11" s="56"/>
      <c r="DO11" s="56"/>
      <c r="DP11" s="56" t="s">
        <v>328</v>
      </c>
      <c r="DQ11" s="56"/>
      <c r="DR11" s="56"/>
      <c r="DS11" s="56" t="s">
        <v>329</v>
      </c>
      <c r="DT11" s="56"/>
      <c r="DU11" s="56"/>
      <c r="DV11" s="56" t="s">
        <v>330</v>
      </c>
      <c r="DW11" s="56"/>
      <c r="DX11" s="56"/>
      <c r="DY11" s="56" t="s">
        <v>331</v>
      </c>
      <c r="DZ11" s="56"/>
      <c r="EA11" s="56"/>
      <c r="EB11" s="66" t="s">
        <v>332</v>
      </c>
      <c r="EC11" s="70"/>
      <c r="ED11" s="70"/>
      <c r="EE11" s="56" t="s">
        <v>49</v>
      </c>
      <c r="EF11" s="56"/>
      <c r="EG11" s="56"/>
      <c r="EH11" s="56" t="s">
        <v>50</v>
      </c>
      <c r="EI11" s="56"/>
      <c r="EJ11" s="56"/>
      <c r="EK11" s="56" t="s">
        <v>51</v>
      </c>
      <c r="EL11" s="56"/>
      <c r="EM11" s="56"/>
      <c r="EN11" s="56" t="s">
        <v>52</v>
      </c>
      <c r="EO11" s="56"/>
      <c r="EP11" s="56"/>
      <c r="EQ11" s="56" t="s">
        <v>53</v>
      </c>
      <c r="ER11" s="56"/>
      <c r="ES11" s="56"/>
      <c r="ET11" s="56" t="s">
        <v>54</v>
      </c>
      <c r="EU11" s="56"/>
      <c r="EV11" s="56"/>
      <c r="EW11" s="56" t="s">
        <v>55</v>
      </c>
      <c r="EX11" s="56"/>
      <c r="EY11" s="56"/>
      <c r="EZ11" s="56" t="s">
        <v>56</v>
      </c>
      <c r="FA11" s="56"/>
      <c r="FB11" s="56"/>
      <c r="FC11" s="56" t="s">
        <v>57</v>
      </c>
      <c r="FD11" s="56"/>
      <c r="FE11" s="56"/>
      <c r="FF11" s="56" t="s">
        <v>58</v>
      </c>
      <c r="FG11" s="56"/>
      <c r="FH11" s="56"/>
      <c r="FI11" s="56" t="s">
        <v>333</v>
      </c>
      <c r="FJ11" s="56"/>
      <c r="FK11" s="56"/>
      <c r="FL11" s="56" t="s">
        <v>334</v>
      </c>
      <c r="FM11" s="56"/>
      <c r="FN11" s="56"/>
      <c r="FO11" s="56" t="s">
        <v>335</v>
      </c>
      <c r="FP11" s="56"/>
      <c r="FQ11" s="56"/>
      <c r="FR11" s="56" t="s">
        <v>336</v>
      </c>
      <c r="FS11" s="56"/>
      <c r="FT11" s="66"/>
      <c r="FU11" s="56" t="s">
        <v>337</v>
      </c>
      <c r="FV11" s="56"/>
      <c r="FW11" s="56"/>
      <c r="FX11" s="56" t="s">
        <v>338</v>
      </c>
      <c r="FY11" s="56"/>
      <c r="FZ11" s="56"/>
      <c r="GA11" s="56" t="s">
        <v>339</v>
      </c>
      <c r="GB11" s="56"/>
      <c r="GC11" s="56"/>
      <c r="GD11" s="56" t="s">
        <v>340</v>
      </c>
      <c r="GE11" s="56"/>
      <c r="GF11" s="56"/>
      <c r="GG11" s="56" t="s">
        <v>341</v>
      </c>
      <c r="GH11" s="56"/>
      <c r="GI11" s="56"/>
      <c r="GJ11" s="56" t="s">
        <v>342</v>
      </c>
      <c r="GK11" s="56"/>
      <c r="GL11" s="56"/>
      <c r="GM11" s="56" t="s">
        <v>343</v>
      </c>
      <c r="GN11" s="56"/>
      <c r="GO11" s="56"/>
      <c r="GP11" s="56" t="s">
        <v>344</v>
      </c>
      <c r="GQ11" s="56"/>
      <c r="GR11" s="56"/>
      <c r="GS11" s="56" t="s">
        <v>345</v>
      </c>
      <c r="GT11" s="56"/>
      <c r="GU11" s="56"/>
      <c r="GV11" s="56" t="s">
        <v>346</v>
      </c>
      <c r="GW11" s="56"/>
      <c r="GX11" s="56"/>
      <c r="GY11" s="56" t="s">
        <v>347</v>
      </c>
      <c r="GZ11" s="56"/>
      <c r="HA11" s="56"/>
      <c r="HB11" s="56" t="s">
        <v>348</v>
      </c>
      <c r="HC11" s="56"/>
      <c r="HD11" s="56"/>
      <c r="HE11" s="56" t="s">
        <v>349</v>
      </c>
      <c r="HF11" s="56"/>
      <c r="HG11" s="56"/>
      <c r="HH11" s="56" t="s">
        <v>350</v>
      </c>
      <c r="HI11" s="56"/>
      <c r="HJ11" s="56"/>
      <c r="HK11" s="56" t="s">
        <v>351</v>
      </c>
      <c r="HL11" s="56"/>
      <c r="HM11" s="56"/>
      <c r="HN11" s="56" t="s">
        <v>352</v>
      </c>
      <c r="HO11" s="56"/>
      <c r="HP11" s="56"/>
      <c r="HQ11" s="56" t="s">
        <v>353</v>
      </c>
      <c r="HR11" s="56"/>
      <c r="HS11" s="56"/>
    </row>
    <row r="12" spans="1:227" ht="156" customHeight="1" x14ac:dyDescent="0.25">
      <c r="A12" s="88"/>
      <c r="B12" s="89"/>
      <c r="C12" s="72" t="s">
        <v>354</v>
      </c>
      <c r="D12" s="72"/>
      <c r="E12" s="72"/>
      <c r="F12" s="72" t="s">
        <v>358</v>
      </c>
      <c r="G12" s="72"/>
      <c r="H12" s="72"/>
      <c r="I12" s="72" t="s">
        <v>362</v>
      </c>
      <c r="J12" s="72"/>
      <c r="K12" s="72"/>
      <c r="L12" s="54" t="s">
        <v>366</v>
      </c>
      <c r="M12" s="54"/>
      <c r="N12" s="54"/>
      <c r="O12" s="54" t="s">
        <v>370</v>
      </c>
      <c r="P12" s="54"/>
      <c r="Q12" s="54"/>
      <c r="R12" s="54" t="s">
        <v>373</v>
      </c>
      <c r="S12" s="54"/>
      <c r="T12" s="54"/>
      <c r="U12" s="54" t="s">
        <v>377</v>
      </c>
      <c r="V12" s="54"/>
      <c r="W12" s="54"/>
      <c r="X12" s="54" t="s">
        <v>378</v>
      </c>
      <c r="Y12" s="54"/>
      <c r="Z12" s="54"/>
      <c r="AA12" s="54" t="s">
        <v>381</v>
      </c>
      <c r="AB12" s="54"/>
      <c r="AC12" s="54"/>
      <c r="AD12" s="54" t="s">
        <v>385</v>
      </c>
      <c r="AE12" s="54"/>
      <c r="AF12" s="54"/>
      <c r="AG12" s="54" t="s">
        <v>389</v>
      </c>
      <c r="AH12" s="54"/>
      <c r="AI12" s="54"/>
      <c r="AJ12" s="54" t="s">
        <v>393</v>
      </c>
      <c r="AK12" s="54"/>
      <c r="AL12" s="54"/>
      <c r="AM12" s="54" t="s">
        <v>397</v>
      </c>
      <c r="AN12" s="54"/>
      <c r="AO12" s="54"/>
      <c r="AP12" s="54" t="s">
        <v>401</v>
      </c>
      <c r="AQ12" s="54"/>
      <c r="AR12" s="54"/>
      <c r="AS12" s="54" t="s">
        <v>405</v>
      </c>
      <c r="AT12" s="54"/>
      <c r="AU12" s="54"/>
      <c r="AV12" s="54" t="s">
        <v>970</v>
      </c>
      <c r="AW12" s="54"/>
      <c r="AX12" s="54"/>
      <c r="AY12" s="54" t="s">
        <v>411</v>
      </c>
      <c r="AZ12" s="54"/>
      <c r="BA12" s="54"/>
      <c r="BB12" s="54" t="s">
        <v>415</v>
      </c>
      <c r="BC12" s="54"/>
      <c r="BD12" s="54"/>
      <c r="BE12" s="54" t="s">
        <v>419</v>
      </c>
      <c r="BF12" s="54"/>
      <c r="BG12" s="54"/>
      <c r="BH12" s="54" t="s">
        <v>423</v>
      </c>
      <c r="BI12" s="54"/>
      <c r="BJ12" s="54"/>
      <c r="BK12" s="54" t="s">
        <v>427</v>
      </c>
      <c r="BL12" s="54"/>
      <c r="BM12" s="54"/>
      <c r="BN12" s="54" t="s">
        <v>431</v>
      </c>
      <c r="BO12" s="54"/>
      <c r="BP12" s="54"/>
      <c r="BQ12" s="54" t="s">
        <v>435</v>
      </c>
      <c r="BR12" s="54"/>
      <c r="BS12" s="54"/>
      <c r="BT12" s="54" t="s">
        <v>439</v>
      </c>
      <c r="BU12" s="54"/>
      <c r="BV12" s="54"/>
      <c r="BW12" s="54" t="s">
        <v>443</v>
      </c>
      <c r="BX12" s="54"/>
      <c r="BY12" s="54"/>
      <c r="BZ12" s="54" t="s">
        <v>447</v>
      </c>
      <c r="CA12" s="54"/>
      <c r="CB12" s="54"/>
      <c r="CC12" s="54" t="s">
        <v>451</v>
      </c>
      <c r="CD12" s="54"/>
      <c r="CE12" s="54"/>
      <c r="CF12" s="54" t="s">
        <v>455</v>
      </c>
      <c r="CG12" s="54"/>
      <c r="CH12" s="54"/>
      <c r="CI12" s="54" t="s">
        <v>459</v>
      </c>
      <c r="CJ12" s="54"/>
      <c r="CK12" s="54"/>
      <c r="CL12" s="54" t="s">
        <v>463</v>
      </c>
      <c r="CM12" s="54"/>
      <c r="CN12" s="54"/>
      <c r="CO12" s="54" t="s">
        <v>467</v>
      </c>
      <c r="CP12" s="54"/>
      <c r="CQ12" s="54"/>
      <c r="CR12" s="54" t="s">
        <v>471</v>
      </c>
      <c r="CS12" s="54"/>
      <c r="CT12" s="54"/>
      <c r="CU12" s="54" t="s">
        <v>474</v>
      </c>
      <c r="CV12" s="54"/>
      <c r="CW12" s="54"/>
      <c r="CX12" s="54" t="s">
        <v>478</v>
      </c>
      <c r="CY12" s="54"/>
      <c r="CZ12" s="54"/>
      <c r="DA12" s="54" t="s">
        <v>482</v>
      </c>
      <c r="DB12" s="54"/>
      <c r="DC12" s="54"/>
      <c r="DD12" s="54" t="s">
        <v>486</v>
      </c>
      <c r="DE12" s="54"/>
      <c r="DF12" s="54"/>
      <c r="DG12" s="54" t="s">
        <v>490</v>
      </c>
      <c r="DH12" s="54"/>
      <c r="DI12" s="54"/>
      <c r="DJ12" s="54" t="s">
        <v>494</v>
      </c>
      <c r="DK12" s="54"/>
      <c r="DL12" s="54"/>
      <c r="DM12" s="72" t="s">
        <v>498</v>
      </c>
      <c r="DN12" s="72"/>
      <c r="DO12" s="72"/>
      <c r="DP12" s="72" t="s">
        <v>502</v>
      </c>
      <c r="DQ12" s="72"/>
      <c r="DR12" s="72"/>
      <c r="DS12" s="54" t="s">
        <v>506</v>
      </c>
      <c r="DT12" s="54"/>
      <c r="DU12" s="54"/>
      <c r="DV12" s="54" t="s">
        <v>510</v>
      </c>
      <c r="DW12" s="54"/>
      <c r="DX12" s="54"/>
      <c r="DY12" s="54" t="s">
        <v>513</v>
      </c>
      <c r="DZ12" s="54"/>
      <c r="EA12" s="54"/>
      <c r="EB12" s="54" t="s">
        <v>517</v>
      </c>
      <c r="EC12" s="54"/>
      <c r="ED12" s="54"/>
      <c r="EE12" s="54" t="s">
        <v>971</v>
      </c>
      <c r="EF12" s="54"/>
      <c r="EG12" s="54"/>
      <c r="EH12" s="54" t="s">
        <v>524</v>
      </c>
      <c r="EI12" s="54"/>
      <c r="EJ12" s="54"/>
      <c r="EK12" s="54" t="s">
        <v>528</v>
      </c>
      <c r="EL12" s="54"/>
      <c r="EM12" s="54"/>
      <c r="EN12" s="54" t="s">
        <v>532</v>
      </c>
      <c r="EO12" s="54"/>
      <c r="EP12" s="54"/>
      <c r="EQ12" s="54" t="s">
        <v>536</v>
      </c>
      <c r="ER12" s="54"/>
      <c r="ES12" s="54"/>
      <c r="ET12" s="54" t="s">
        <v>540</v>
      </c>
      <c r="EU12" s="54"/>
      <c r="EV12" s="54"/>
      <c r="EW12" s="54" t="s">
        <v>544</v>
      </c>
      <c r="EX12" s="54"/>
      <c r="EY12" s="54"/>
      <c r="EZ12" s="54" t="s">
        <v>546</v>
      </c>
      <c r="FA12" s="54"/>
      <c r="FB12" s="54"/>
      <c r="FC12" s="54" t="s">
        <v>548</v>
      </c>
      <c r="FD12" s="54"/>
      <c r="FE12" s="54"/>
      <c r="FF12" s="54" t="s">
        <v>552</v>
      </c>
      <c r="FG12" s="54"/>
      <c r="FH12" s="54"/>
      <c r="FI12" s="54" t="s">
        <v>555</v>
      </c>
      <c r="FJ12" s="54"/>
      <c r="FK12" s="54"/>
      <c r="FL12" s="54" t="s">
        <v>558</v>
      </c>
      <c r="FM12" s="54"/>
      <c r="FN12" s="54"/>
      <c r="FO12" s="54" t="s">
        <v>561</v>
      </c>
      <c r="FP12" s="54"/>
      <c r="FQ12" s="54"/>
      <c r="FR12" s="54" t="s">
        <v>565</v>
      </c>
      <c r="FS12" s="54"/>
      <c r="FT12" s="54"/>
      <c r="FU12" s="54" t="s">
        <v>569</v>
      </c>
      <c r="FV12" s="54"/>
      <c r="FW12" s="54"/>
      <c r="FX12" s="54" t="s">
        <v>573</v>
      </c>
      <c r="FY12" s="54"/>
      <c r="FZ12" s="54"/>
      <c r="GA12" s="54" t="s">
        <v>577</v>
      </c>
      <c r="GB12" s="54"/>
      <c r="GC12" s="54"/>
      <c r="GD12" s="54" t="s">
        <v>580</v>
      </c>
      <c r="GE12" s="54"/>
      <c r="GF12" s="54"/>
      <c r="GG12" s="54" t="s">
        <v>583</v>
      </c>
      <c r="GH12" s="54"/>
      <c r="GI12" s="54"/>
      <c r="GJ12" s="54" t="s">
        <v>585</v>
      </c>
      <c r="GK12" s="54"/>
      <c r="GL12" s="54"/>
      <c r="GM12" s="54" t="s">
        <v>589</v>
      </c>
      <c r="GN12" s="54"/>
      <c r="GO12" s="54"/>
      <c r="GP12" s="54" t="s">
        <v>590</v>
      </c>
      <c r="GQ12" s="54"/>
      <c r="GR12" s="54"/>
      <c r="GS12" s="54" t="s">
        <v>594</v>
      </c>
      <c r="GT12" s="54"/>
      <c r="GU12" s="54"/>
      <c r="GV12" s="54" t="s">
        <v>596</v>
      </c>
      <c r="GW12" s="54"/>
      <c r="GX12" s="54"/>
      <c r="GY12" s="54" t="s">
        <v>600</v>
      </c>
      <c r="GZ12" s="54"/>
      <c r="HA12" s="54"/>
      <c r="HB12" s="54" t="s">
        <v>604</v>
      </c>
      <c r="HC12" s="54"/>
      <c r="HD12" s="54"/>
      <c r="HE12" s="54" t="s">
        <v>608</v>
      </c>
      <c r="HF12" s="54"/>
      <c r="HG12" s="54"/>
      <c r="HH12" s="54" t="s">
        <v>612</v>
      </c>
      <c r="HI12" s="54"/>
      <c r="HJ12" s="54"/>
      <c r="HK12" s="54" t="s">
        <v>616</v>
      </c>
      <c r="HL12" s="54"/>
      <c r="HM12" s="54"/>
      <c r="HN12" s="54" t="s">
        <v>619</v>
      </c>
      <c r="HO12" s="54"/>
      <c r="HP12" s="54"/>
      <c r="HQ12" s="54" t="s">
        <v>623</v>
      </c>
      <c r="HR12" s="54"/>
      <c r="HS12" s="54"/>
    </row>
    <row r="13" spans="1:227" ht="124.5" customHeight="1" x14ac:dyDescent="0.25">
      <c r="A13" s="88"/>
      <c r="B13" s="89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4" t="s">
        <v>322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6" t="s">
        <v>3153</v>
      </c>
      <c r="B40" s="8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3122</v>
      </c>
      <c r="C51" t="s">
        <v>3132</v>
      </c>
      <c r="D51">
        <f>(DA40+DD40+DG40+DJ40+DM40+DP40+DS40+DV40+DY40+EB40)/10</f>
        <v>0</v>
      </c>
    </row>
    <row r="52" spans="2:4" x14ac:dyDescent="0.25">
      <c r="B52" t="s">
        <v>3124</v>
      </c>
      <c r="C52" t="s">
        <v>3132</v>
      </c>
      <c r="D52">
        <f>(DB40+DE40+DH40+DK40+DN40+DQ40+DT40+DW40+DZ40+EC40)/10</f>
        <v>0</v>
      </c>
    </row>
    <row r="53" spans="2:4" x14ac:dyDescent="0.25">
      <c r="B53" t="s">
        <v>3125</v>
      </c>
      <c r="C53" t="s">
        <v>3132</v>
      </c>
      <c r="D53">
        <f>(DC40+DF40+DI40+DL40+DO40+DR40+DU40+DX40+EA40+ED40)/10</f>
        <v>0</v>
      </c>
    </row>
    <row r="55" spans="2:4" x14ac:dyDescent="0.25">
      <c r="B55" t="s">
        <v>3122</v>
      </c>
      <c r="C55" t="s">
        <v>3133</v>
      </c>
      <c r="D55">
        <f>(EE40+EH40+EK40+EN40+EQ40+ET40+EW40+EZ40+FC40+FF40+FI40+FL40+FO40+FR40)/14</f>
        <v>0</v>
      </c>
    </row>
    <row r="56" spans="2:4" x14ac:dyDescent="0.25">
      <c r="B56" t="s">
        <v>3124</v>
      </c>
      <c r="C56" t="s">
        <v>3133</v>
      </c>
      <c r="D56">
        <f>(EF40+EI40+EL40+EO40+ER40+EU40+EX40+FA40+FD40+FG40+FJ40+FM40+FP40+FS40)/14</f>
        <v>0</v>
      </c>
    </row>
    <row r="57" spans="2:4" x14ac:dyDescent="0.25">
      <c r="B57" t="s">
        <v>3125</v>
      </c>
      <c r="C57" t="s">
        <v>3133</v>
      </c>
      <c r="D57">
        <f>(EG40+EJ40+EM40+EP40+ES40+EV40+EY40+FB40+FE40+FH40+FK40+FN40+FQ40+FT40)/14</f>
        <v>0</v>
      </c>
    </row>
    <row r="59" spans="2:4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</row>
    <row r="60" spans="2:4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</row>
    <row r="61" spans="2:4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8" t="s">
        <v>0</v>
      </c>
      <c r="B4" s="88" t="s">
        <v>321</v>
      </c>
      <c r="C4" s="90" t="s">
        <v>972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91"/>
      <c r="BH4" s="64" t="s">
        <v>974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 t="s">
        <v>974</v>
      </c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75" t="s">
        <v>984</v>
      </c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3"/>
      <c r="EQ4" s="74" t="s">
        <v>985</v>
      </c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61" t="s">
        <v>985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 t="s">
        <v>985</v>
      </c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 t="s">
        <v>985</v>
      </c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3"/>
      <c r="HT4" s="64" t="s">
        <v>985</v>
      </c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77" t="s">
        <v>989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88"/>
      <c r="B5" s="88"/>
      <c r="C5" s="82" t="s">
        <v>973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1" t="s">
        <v>975</v>
      </c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8"/>
      <c r="CU5" s="99" t="s">
        <v>983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  <c r="DP5" s="69" t="s">
        <v>48</v>
      </c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5"/>
      <c r="EQ5" s="80" t="s">
        <v>986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58" t="s">
        <v>979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 t="s">
        <v>987</v>
      </c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 t="s">
        <v>988</v>
      </c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60"/>
      <c r="HT5" s="58" t="s">
        <v>59</v>
      </c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99" t="s">
        <v>981</v>
      </c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1"/>
    </row>
    <row r="6" spans="1:317" ht="0.75" customHeight="1" x14ac:dyDescent="0.25">
      <c r="A6" s="88"/>
      <c r="B6" s="8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8"/>
      <c r="B7" s="8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8"/>
      <c r="B8" s="8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8"/>
      <c r="B9" s="8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8"/>
      <c r="B10" s="8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8"/>
      <c r="B11" s="88"/>
      <c r="C11" s="83" t="s">
        <v>61</v>
      </c>
      <c r="D11" s="67" t="s">
        <v>2</v>
      </c>
      <c r="E11" s="67" t="s">
        <v>3</v>
      </c>
      <c r="F11" s="67" t="s">
        <v>62</v>
      </c>
      <c r="G11" s="67" t="s">
        <v>4</v>
      </c>
      <c r="H11" s="67" t="s">
        <v>5</v>
      </c>
      <c r="I11" s="67" t="s">
        <v>63</v>
      </c>
      <c r="J11" s="67" t="s">
        <v>6</v>
      </c>
      <c r="K11" s="67" t="s">
        <v>7</v>
      </c>
      <c r="L11" s="67" t="s">
        <v>64</v>
      </c>
      <c r="M11" s="67" t="s">
        <v>6</v>
      </c>
      <c r="N11" s="67" t="s">
        <v>7</v>
      </c>
      <c r="O11" s="67" t="s">
        <v>65</v>
      </c>
      <c r="P11" s="67" t="s">
        <v>8</v>
      </c>
      <c r="Q11" s="67" t="s">
        <v>1</v>
      </c>
      <c r="R11" s="67" t="s">
        <v>66</v>
      </c>
      <c r="S11" s="67" t="s">
        <v>3</v>
      </c>
      <c r="T11" s="67" t="s">
        <v>9</v>
      </c>
      <c r="U11" s="67" t="s">
        <v>67</v>
      </c>
      <c r="V11" s="67" t="s">
        <v>3</v>
      </c>
      <c r="W11" s="67" t="s">
        <v>9</v>
      </c>
      <c r="X11" s="76" t="s">
        <v>68</v>
      </c>
      <c r="Y11" s="82" t="s">
        <v>7</v>
      </c>
      <c r="Z11" s="83" t="s">
        <v>10</v>
      </c>
      <c r="AA11" s="67" t="s">
        <v>69</v>
      </c>
      <c r="AB11" s="67" t="s">
        <v>11</v>
      </c>
      <c r="AC11" s="67" t="s">
        <v>12</v>
      </c>
      <c r="AD11" s="67" t="s">
        <v>70</v>
      </c>
      <c r="AE11" s="67" t="s">
        <v>1</v>
      </c>
      <c r="AF11" s="67" t="s">
        <v>2</v>
      </c>
      <c r="AG11" s="67" t="s">
        <v>71</v>
      </c>
      <c r="AH11" s="67" t="s">
        <v>9</v>
      </c>
      <c r="AI11" s="67" t="s">
        <v>4</v>
      </c>
      <c r="AJ11" s="76" t="s">
        <v>72</v>
      </c>
      <c r="AK11" s="82"/>
      <c r="AL11" s="82"/>
      <c r="AM11" s="76" t="s">
        <v>73</v>
      </c>
      <c r="AN11" s="82"/>
      <c r="AO11" s="82"/>
      <c r="AP11" s="76" t="s">
        <v>74</v>
      </c>
      <c r="AQ11" s="82"/>
      <c r="AR11" s="82"/>
      <c r="AS11" s="76" t="s">
        <v>75</v>
      </c>
      <c r="AT11" s="82"/>
      <c r="AU11" s="82"/>
      <c r="AV11" s="76" t="s">
        <v>76</v>
      </c>
      <c r="AW11" s="82"/>
      <c r="AX11" s="82"/>
      <c r="AY11" s="76" t="s">
        <v>77</v>
      </c>
      <c r="AZ11" s="82"/>
      <c r="BA11" s="82"/>
      <c r="BB11" s="76" t="s">
        <v>78</v>
      </c>
      <c r="BC11" s="82"/>
      <c r="BD11" s="82"/>
      <c r="BE11" s="76" t="s">
        <v>79</v>
      </c>
      <c r="BF11" s="82"/>
      <c r="BG11" s="82"/>
      <c r="BH11" s="80" t="s">
        <v>85</v>
      </c>
      <c r="BI11" s="80"/>
      <c r="BJ11" s="80"/>
      <c r="BK11" s="80" t="s">
        <v>2</v>
      </c>
      <c r="BL11" s="80"/>
      <c r="BM11" s="80"/>
      <c r="BN11" s="80" t="s">
        <v>86</v>
      </c>
      <c r="BO11" s="80"/>
      <c r="BP11" s="80"/>
      <c r="BQ11" s="80" t="s">
        <v>9</v>
      </c>
      <c r="BR11" s="80"/>
      <c r="BS11" s="80"/>
      <c r="BT11" s="80" t="s">
        <v>4</v>
      </c>
      <c r="BU11" s="80"/>
      <c r="BV11" s="80"/>
      <c r="BW11" s="80" t="s">
        <v>5</v>
      </c>
      <c r="BX11" s="80"/>
      <c r="BY11" s="80"/>
      <c r="BZ11" s="57" t="s">
        <v>13</v>
      </c>
      <c r="CA11" s="57"/>
      <c r="CB11" s="57"/>
      <c r="CC11" s="80" t="s">
        <v>6</v>
      </c>
      <c r="CD11" s="80"/>
      <c r="CE11" s="80"/>
      <c r="CF11" s="80" t="s">
        <v>7</v>
      </c>
      <c r="CG11" s="80"/>
      <c r="CH11" s="80"/>
      <c r="CI11" s="80" t="s">
        <v>10</v>
      </c>
      <c r="CJ11" s="80"/>
      <c r="CK11" s="80"/>
      <c r="CL11" s="80" t="s">
        <v>87</v>
      </c>
      <c r="CM11" s="80"/>
      <c r="CN11" s="80"/>
      <c r="CO11" s="80" t="s">
        <v>11</v>
      </c>
      <c r="CP11" s="80"/>
      <c r="CQ11" s="80"/>
      <c r="CR11" s="95" t="s">
        <v>12</v>
      </c>
      <c r="CS11" s="95"/>
      <c r="CT11" s="95"/>
      <c r="CU11" s="95" t="s">
        <v>88</v>
      </c>
      <c r="CV11" s="95"/>
      <c r="CW11" s="95"/>
      <c r="CX11" s="80" t="s">
        <v>89</v>
      </c>
      <c r="CY11" s="80"/>
      <c r="CZ11" s="80"/>
      <c r="DA11" s="80" t="s">
        <v>90</v>
      </c>
      <c r="DB11" s="80"/>
      <c r="DC11" s="80"/>
      <c r="DD11" s="57" t="s">
        <v>91</v>
      </c>
      <c r="DE11" s="57"/>
      <c r="DF11" s="57"/>
      <c r="DG11" s="80" t="s">
        <v>92</v>
      </c>
      <c r="DH11" s="80"/>
      <c r="DI11" s="80"/>
      <c r="DJ11" s="80" t="s">
        <v>93</v>
      </c>
      <c r="DK11" s="80"/>
      <c r="DL11" s="80"/>
      <c r="DM11" s="80" t="s">
        <v>94</v>
      </c>
      <c r="DN11" s="80"/>
      <c r="DO11" s="80"/>
      <c r="DP11" s="57" t="s">
        <v>990</v>
      </c>
      <c r="DQ11" s="57"/>
      <c r="DR11" s="57"/>
      <c r="DS11" s="57" t="s">
        <v>991</v>
      </c>
      <c r="DT11" s="57"/>
      <c r="DU11" s="57"/>
      <c r="DV11" s="57" t="s">
        <v>992</v>
      </c>
      <c r="DW11" s="57"/>
      <c r="DX11" s="57"/>
      <c r="DY11" s="57" t="s">
        <v>993</v>
      </c>
      <c r="DZ11" s="57"/>
      <c r="EA11" s="57"/>
      <c r="EB11" s="57" t="s">
        <v>994</v>
      </c>
      <c r="EC11" s="57"/>
      <c r="ED11" s="57"/>
      <c r="EE11" s="57" t="s">
        <v>995</v>
      </c>
      <c r="EF11" s="57"/>
      <c r="EG11" s="57"/>
      <c r="EH11" s="57" t="s">
        <v>996</v>
      </c>
      <c r="EI11" s="57"/>
      <c r="EJ11" s="57"/>
      <c r="EK11" s="57" t="s">
        <v>997</v>
      </c>
      <c r="EL11" s="57"/>
      <c r="EM11" s="57"/>
      <c r="EN11" s="57" t="s">
        <v>998</v>
      </c>
      <c r="EO11" s="57"/>
      <c r="EP11" s="57"/>
      <c r="EQ11" s="57" t="s">
        <v>80</v>
      </c>
      <c r="ER11" s="57"/>
      <c r="ES11" s="57"/>
      <c r="ET11" s="57" t="s">
        <v>81</v>
      </c>
      <c r="EU11" s="57"/>
      <c r="EV11" s="57"/>
      <c r="EW11" s="57" t="s">
        <v>82</v>
      </c>
      <c r="EX11" s="57"/>
      <c r="EY11" s="57"/>
      <c r="EZ11" s="57" t="s">
        <v>83</v>
      </c>
      <c r="FA11" s="57"/>
      <c r="FB11" s="57"/>
      <c r="FC11" s="57" t="s">
        <v>84</v>
      </c>
      <c r="FD11" s="57"/>
      <c r="FE11" s="57"/>
      <c r="FF11" s="57" t="s">
        <v>95</v>
      </c>
      <c r="FG11" s="57"/>
      <c r="FH11" s="57"/>
      <c r="FI11" s="57" t="s">
        <v>96</v>
      </c>
      <c r="FJ11" s="57"/>
      <c r="FK11" s="57"/>
      <c r="FL11" s="57" t="s">
        <v>97</v>
      </c>
      <c r="FM11" s="57"/>
      <c r="FN11" s="57"/>
      <c r="FO11" s="57" t="s">
        <v>98</v>
      </c>
      <c r="FP11" s="57"/>
      <c r="FQ11" s="57"/>
      <c r="FR11" s="57" t="s">
        <v>999</v>
      </c>
      <c r="FS11" s="57"/>
      <c r="FT11" s="57"/>
      <c r="FU11" s="57" t="s">
        <v>1000</v>
      </c>
      <c r="FV11" s="57"/>
      <c r="FW11" s="57"/>
      <c r="FX11" s="57" t="s">
        <v>1001</v>
      </c>
      <c r="FY11" s="57"/>
      <c r="FZ11" s="57"/>
      <c r="GA11" s="57" t="s">
        <v>1002</v>
      </c>
      <c r="GB11" s="57"/>
      <c r="GC11" s="57"/>
      <c r="GD11" s="57" t="s">
        <v>1003</v>
      </c>
      <c r="GE11" s="57"/>
      <c r="GF11" s="57"/>
      <c r="GG11" s="57" t="s">
        <v>1004</v>
      </c>
      <c r="GH11" s="57"/>
      <c r="GI11" s="57"/>
      <c r="GJ11" s="57" t="s">
        <v>1005</v>
      </c>
      <c r="GK11" s="57"/>
      <c r="GL11" s="57"/>
      <c r="GM11" s="57" t="s">
        <v>1006</v>
      </c>
      <c r="GN11" s="57"/>
      <c r="GO11" s="57"/>
      <c r="GP11" s="57" t="s">
        <v>1007</v>
      </c>
      <c r="GQ11" s="57"/>
      <c r="GR11" s="57"/>
      <c r="GS11" s="57" t="s">
        <v>1008</v>
      </c>
      <c r="GT11" s="57"/>
      <c r="GU11" s="57"/>
      <c r="GV11" s="57" t="s">
        <v>1009</v>
      </c>
      <c r="GW11" s="57"/>
      <c r="GX11" s="57"/>
      <c r="GY11" s="57" t="s">
        <v>1010</v>
      </c>
      <c r="GZ11" s="57"/>
      <c r="HA11" s="57"/>
      <c r="HB11" s="57" t="s">
        <v>1011</v>
      </c>
      <c r="HC11" s="57"/>
      <c r="HD11" s="57"/>
      <c r="HE11" s="57" t="s">
        <v>1012</v>
      </c>
      <c r="HF11" s="57"/>
      <c r="HG11" s="57"/>
      <c r="HH11" s="57" t="s">
        <v>1013</v>
      </c>
      <c r="HI11" s="57"/>
      <c r="HJ11" s="57"/>
      <c r="HK11" s="57" t="s">
        <v>1014</v>
      </c>
      <c r="HL11" s="57"/>
      <c r="HM11" s="57"/>
      <c r="HN11" s="57" t="s">
        <v>1015</v>
      </c>
      <c r="HO11" s="57"/>
      <c r="HP11" s="57"/>
      <c r="HQ11" s="57" t="s">
        <v>1016</v>
      </c>
      <c r="HR11" s="57"/>
      <c r="HS11" s="57"/>
      <c r="HT11" s="57" t="s">
        <v>1017</v>
      </c>
      <c r="HU11" s="57"/>
      <c r="HV11" s="57"/>
      <c r="HW11" s="57" t="s">
        <v>1018</v>
      </c>
      <c r="HX11" s="57"/>
      <c r="HY11" s="57"/>
      <c r="HZ11" s="57" t="s">
        <v>1019</v>
      </c>
      <c r="IA11" s="57"/>
      <c r="IB11" s="57"/>
      <c r="IC11" s="57" t="s">
        <v>1020</v>
      </c>
      <c r="ID11" s="57"/>
      <c r="IE11" s="57"/>
      <c r="IF11" s="57" t="s">
        <v>1021</v>
      </c>
      <c r="IG11" s="57"/>
      <c r="IH11" s="57"/>
      <c r="II11" s="57" t="s">
        <v>1022</v>
      </c>
      <c r="IJ11" s="57"/>
      <c r="IK11" s="57"/>
      <c r="IL11" s="57" t="s">
        <v>1023</v>
      </c>
      <c r="IM11" s="57"/>
      <c r="IN11" s="57"/>
      <c r="IO11" s="57" t="s">
        <v>1024</v>
      </c>
      <c r="IP11" s="57"/>
      <c r="IQ11" s="57"/>
      <c r="IR11" s="57" t="s">
        <v>1025</v>
      </c>
      <c r="IS11" s="57"/>
      <c r="IT11" s="57"/>
      <c r="IU11" s="57" t="s">
        <v>1026</v>
      </c>
      <c r="IV11" s="57"/>
      <c r="IW11" s="57"/>
      <c r="IX11" s="57" t="s">
        <v>1027</v>
      </c>
      <c r="IY11" s="57"/>
      <c r="IZ11" s="57"/>
      <c r="JA11" s="57" t="s">
        <v>1028</v>
      </c>
      <c r="JB11" s="57"/>
      <c r="JC11" s="57"/>
      <c r="JD11" s="57" t="s">
        <v>1029</v>
      </c>
      <c r="JE11" s="57"/>
      <c r="JF11" s="57"/>
      <c r="JG11" s="57" t="s">
        <v>1030</v>
      </c>
      <c r="JH11" s="57"/>
      <c r="JI11" s="57"/>
      <c r="JJ11" s="57" t="s">
        <v>1031</v>
      </c>
      <c r="JK11" s="57"/>
      <c r="JL11" s="57"/>
      <c r="JM11" s="57" t="s">
        <v>1032</v>
      </c>
      <c r="JN11" s="57"/>
      <c r="JO11" s="57"/>
      <c r="JP11" s="57" t="s">
        <v>1033</v>
      </c>
      <c r="JQ11" s="57"/>
      <c r="JR11" s="57"/>
      <c r="JS11" s="57" t="s">
        <v>1034</v>
      </c>
      <c r="JT11" s="57"/>
      <c r="JU11" s="57"/>
      <c r="JV11" s="57" t="s">
        <v>1035</v>
      </c>
      <c r="JW11" s="57"/>
      <c r="JX11" s="57"/>
      <c r="JY11" s="57" t="s">
        <v>1036</v>
      </c>
      <c r="JZ11" s="57"/>
      <c r="KA11" s="57"/>
      <c r="KB11" s="57" t="s">
        <v>1037</v>
      </c>
      <c r="KC11" s="57"/>
      <c r="KD11" s="57"/>
      <c r="KE11" s="57" t="s">
        <v>1038</v>
      </c>
      <c r="KF11" s="57"/>
      <c r="KG11" s="57"/>
      <c r="KH11" s="57" t="s">
        <v>1039</v>
      </c>
      <c r="KI11" s="57"/>
      <c r="KJ11" s="57"/>
      <c r="KK11" s="57" t="s">
        <v>1040</v>
      </c>
      <c r="KL11" s="57"/>
      <c r="KM11" s="57"/>
      <c r="KN11" s="57" t="s">
        <v>1041</v>
      </c>
      <c r="KO11" s="57"/>
      <c r="KP11" s="57"/>
      <c r="KQ11" s="57" t="s">
        <v>1042</v>
      </c>
      <c r="KR11" s="57"/>
      <c r="KS11" s="57"/>
      <c r="KT11" s="57" t="s">
        <v>1043</v>
      </c>
      <c r="KU11" s="57"/>
      <c r="KV11" s="57"/>
      <c r="KW11" s="57" t="s">
        <v>1044</v>
      </c>
      <c r="KX11" s="57"/>
      <c r="KY11" s="57"/>
      <c r="KZ11" s="57" t="s">
        <v>1045</v>
      </c>
      <c r="LA11" s="57"/>
      <c r="LB11" s="57"/>
      <c r="LC11" s="57" t="s">
        <v>1046</v>
      </c>
      <c r="LD11" s="57"/>
      <c r="LE11" s="57"/>
    </row>
    <row r="12" spans="1:317" ht="195" customHeight="1" x14ac:dyDescent="0.25">
      <c r="A12" s="88"/>
      <c r="B12" s="89"/>
      <c r="C12" s="54" t="s">
        <v>627</v>
      </c>
      <c r="D12" s="54"/>
      <c r="E12" s="54"/>
      <c r="F12" s="54" t="s">
        <v>631</v>
      </c>
      <c r="G12" s="54"/>
      <c r="H12" s="54"/>
      <c r="I12" s="54" t="s">
        <v>635</v>
      </c>
      <c r="J12" s="54"/>
      <c r="K12" s="54"/>
      <c r="L12" s="54" t="s">
        <v>639</v>
      </c>
      <c r="M12" s="54"/>
      <c r="N12" s="54"/>
      <c r="O12" s="54" t="s">
        <v>643</v>
      </c>
      <c r="P12" s="54"/>
      <c r="Q12" s="54"/>
      <c r="R12" s="54" t="s">
        <v>647</v>
      </c>
      <c r="S12" s="54"/>
      <c r="T12" s="54"/>
      <c r="U12" s="54" t="s">
        <v>650</v>
      </c>
      <c r="V12" s="54"/>
      <c r="W12" s="54"/>
      <c r="X12" s="54" t="s">
        <v>654</v>
      </c>
      <c r="Y12" s="54"/>
      <c r="Z12" s="54"/>
      <c r="AA12" s="54" t="s">
        <v>658</v>
      </c>
      <c r="AB12" s="54"/>
      <c r="AC12" s="54"/>
      <c r="AD12" s="54" t="s">
        <v>662</v>
      </c>
      <c r="AE12" s="54"/>
      <c r="AF12" s="54"/>
      <c r="AG12" s="54" t="s">
        <v>666</v>
      </c>
      <c r="AH12" s="54"/>
      <c r="AI12" s="54"/>
      <c r="AJ12" s="54" t="s">
        <v>669</v>
      </c>
      <c r="AK12" s="54"/>
      <c r="AL12" s="54"/>
      <c r="AM12" s="54" t="s">
        <v>673</v>
      </c>
      <c r="AN12" s="54"/>
      <c r="AO12" s="54"/>
      <c r="AP12" s="54" t="s">
        <v>676</v>
      </c>
      <c r="AQ12" s="54"/>
      <c r="AR12" s="54"/>
      <c r="AS12" s="54" t="s">
        <v>680</v>
      </c>
      <c r="AT12" s="54"/>
      <c r="AU12" s="54"/>
      <c r="AV12" s="54" t="s">
        <v>684</v>
      </c>
      <c r="AW12" s="54"/>
      <c r="AX12" s="54"/>
      <c r="AY12" s="54" t="s">
        <v>688</v>
      </c>
      <c r="AZ12" s="54"/>
      <c r="BA12" s="54"/>
      <c r="BB12" s="54" t="s">
        <v>692</v>
      </c>
      <c r="BC12" s="54"/>
      <c r="BD12" s="54"/>
      <c r="BE12" s="54" t="s">
        <v>696</v>
      </c>
      <c r="BF12" s="54"/>
      <c r="BG12" s="54"/>
      <c r="BH12" s="54" t="s">
        <v>700</v>
      </c>
      <c r="BI12" s="54"/>
      <c r="BJ12" s="54"/>
      <c r="BK12" s="54" t="s">
        <v>704</v>
      </c>
      <c r="BL12" s="54"/>
      <c r="BM12" s="54"/>
      <c r="BN12" s="54" t="s">
        <v>707</v>
      </c>
      <c r="BO12" s="54"/>
      <c r="BP12" s="54"/>
      <c r="BQ12" s="54" t="s">
        <v>710</v>
      </c>
      <c r="BR12" s="54"/>
      <c r="BS12" s="54"/>
      <c r="BT12" s="54" t="s">
        <v>714</v>
      </c>
      <c r="BU12" s="54"/>
      <c r="BV12" s="54"/>
      <c r="BW12" s="54" t="s">
        <v>717</v>
      </c>
      <c r="BX12" s="54"/>
      <c r="BY12" s="54"/>
      <c r="BZ12" s="54" t="s">
        <v>720</v>
      </c>
      <c r="CA12" s="54"/>
      <c r="CB12" s="54"/>
      <c r="CC12" s="54" t="s">
        <v>721</v>
      </c>
      <c r="CD12" s="54"/>
      <c r="CE12" s="54"/>
      <c r="CF12" s="54" t="s">
        <v>723</v>
      </c>
      <c r="CG12" s="54"/>
      <c r="CH12" s="54"/>
      <c r="CI12" s="54" t="s">
        <v>726</v>
      </c>
      <c r="CJ12" s="54"/>
      <c r="CK12" s="54"/>
      <c r="CL12" s="54" t="s">
        <v>730</v>
      </c>
      <c r="CM12" s="54"/>
      <c r="CN12" s="54"/>
      <c r="CO12" s="54" t="s">
        <v>734</v>
      </c>
      <c r="CP12" s="54"/>
      <c r="CQ12" s="54"/>
      <c r="CR12" s="54" t="s">
        <v>738</v>
      </c>
      <c r="CS12" s="54"/>
      <c r="CT12" s="54"/>
      <c r="CU12" s="54" t="s">
        <v>742</v>
      </c>
      <c r="CV12" s="54"/>
      <c r="CW12" s="54"/>
      <c r="CX12" s="54" t="s">
        <v>746</v>
      </c>
      <c r="CY12" s="54"/>
      <c r="CZ12" s="54"/>
      <c r="DA12" s="54" t="s">
        <v>749</v>
      </c>
      <c r="DB12" s="54"/>
      <c r="DC12" s="54"/>
      <c r="DD12" s="54" t="s">
        <v>753</v>
      </c>
      <c r="DE12" s="54"/>
      <c r="DF12" s="54"/>
      <c r="DG12" s="54" t="s">
        <v>754</v>
      </c>
      <c r="DH12" s="54"/>
      <c r="DI12" s="54"/>
      <c r="DJ12" s="54" t="s">
        <v>758</v>
      </c>
      <c r="DK12" s="54"/>
      <c r="DL12" s="54"/>
      <c r="DM12" s="54" t="s">
        <v>762</v>
      </c>
      <c r="DN12" s="54"/>
      <c r="DO12" s="54"/>
      <c r="DP12" s="54" t="s">
        <v>1337</v>
      </c>
      <c r="DQ12" s="54"/>
      <c r="DR12" s="54"/>
      <c r="DS12" s="54" t="s">
        <v>1341</v>
      </c>
      <c r="DT12" s="54"/>
      <c r="DU12" s="54"/>
      <c r="DV12" s="54" t="s">
        <v>1343</v>
      </c>
      <c r="DW12" s="54"/>
      <c r="DX12" s="54"/>
      <c r="DY12" s="54" t="s">
        <v>1719</v>
      </c>
      <c r="DZ12" s="54"/>
      <c r="EA12" s="54"/>
      <c r="EB12" s="72" t="s">
        <v>1350</v>
      </c>
      <c r="EC12" s="72"/>
      <c r="ED12" s="72"/>
      <c r="EE12" s="72" t="s">
        <v>1351</v>
      </c>
      <c r="EF12" s="72"/>
      <c r="EG12" s="72"/>
      <c r="EH12" s="72" t="s">
        <v>1355</v>
      </c>
      <c r="EI12" s="72"/>
      <c r="EJ12" s="72"/>
      <c r="EK12" s="72" t="s">
        <v>1357</v>
      </c>
      <c r="EL12" s="72"/>
      <c r="EM12" s="72"/>
      <c r="EN12" s="72" t="s">
        <v>1360</v>
      </c>
      <c r="EO12" s="72"/>
      <c r="EP12" s="72"/>
      <c r="EQ12" s="72" t="s">
        <v>766</v>
      </c>
      <c r="ER12" s="72"/>
      <c r="ES12" s="72"/>
      <c r="ET12" s="72" t="s">
        <v>770</v>
      </c>
      <c r="EU12" s="72"/>
      <c r="EV12" s="72"/>
      <c r="EW12" s="72" t="s">
        <v>774</v>
      </c>
      <c r="EX12" s="72"/>
      <c r="EY12" s="72"/>
      <c r="EZ12" s="72" t="s">
        <v>778</v>
      </c>
      <c r="FA12" s="72"/>
      <c r="FB12" s="72"/>
      <c r="FC12" s="72" t="s">
        <v>782</v>
      </c>
      <c r="FD12" s="72"/>
      <c r="FE12" s="72"/>
      <c r="FF12" s="72" t="s">
        <v>786</v>
      </c>
      <c r="FG12" s="72"/>
      <c r="FH12" s="72"/>
      <c r="FI12" s="72" t="s">
        <v>790</v>
      </c>
      <c r="FJ12" s="72"/>
      <c r="FK12" s="72"/>
      <c r="FL12" s="72" t="s">
        <v>791</v>
      </c>
      <c r="FM12" s="72"/>
      <c r="FN12" s="72"/>
      <c r="FO12" s="72" t="s">
        <v>794</v>
      </c>
      <c r="FP12" s="72"/>
      <c r="FQ12" s="72"/>
      <c r="FR12" s="72" t="s">
        <v>1365</v>
      </c>
      <c r="FS12" s="72"/>
      <c r="FT12" s="72"/>
      <c r="FU12" s="72" t="s">
        <v>1367</v>
      </c>
      <c r="FV12" s="72"/>
      <c r="FW12" s="72"/>
      <c r="FX12" s="72" t="s">
        <v>1371</v>
      </c>
      <c r="FY12" s="72"/>
      <c r="FZ12" s="72"/>
      <c r="GA12" s="72" t="s">
        <v>1375</v>
      </c>
      <c r="GB12" s="72"/>
      <c r="GC12" s="72"/>
      <c r="GD12" s="72" t="s">
        <v>1378</v>
      </c>
      <c r="GE12" s="72"/>
      <c r="GF12" s="72"/>
      <c r="GG12" s="72" t="s">
        <v>1382</v>
      </c>
      <c r="GH12" s="72"/>
      <c r="GI12" s="72"/>
      <c r="GJ12" s="72" t="s">
        <v>1386</v>
      </c>
      <c r="GK12" s="72"/>
      <c r="GL12" s="72"/>
      <c r="GM12" s="72" t="s">
        <v>1388</v>
      </c>
      <c r="GN12" s="72"/>
      <c r="GO12" s="72"/>
      <c r="GP12" s="72" t="s">
        <v>1392</v>
      </c>
      <c r="GQ12" s="72"/>
      <c r="GR12" s="72"/>
      <c r="GS12" s="72" t="s">
        <v>1396</v>
      </c>
      <c r="GT12" s="72"/>
      <c r="GU12" s="72"/>
      <c r="GV12" s="72" t="s">
        <v>1400</v>
      </c>
      <c r="GW12" s="72"/>
      <c r="GX12" s="72"/>
      <c r="GY12" s="72" t="s">
        <v>1404</v>
      </c>
      <c r="GZ12" s="72"/>
      <c r="HA12" s="72"/>
      <c r="HB12" s="72" t="s">
        <v>1408</v>
      </c>
      <c r="HC12" s="72"/>
      <c r="HD12" s="72"/>
      <c r="HE12" s="72" t="s">
        <v>1410</v>
      </c>
      <c r="HF12" s="72"/>
      <c r="HG12" s="72"/>
      <c r="HH12" s="72" t="s">
        <v>1414</v>
      </c>
      <c r="HI12" s="72"/>
      <c r="HJ12" s="72"/>
      <c r="HK12" s="72" t="s">
        <v>1416</v>
      </c>
      <c r="HL12" s="72"/>
      <c r="HM12" s="72"/>
      <c r="HN12" s="72" t="s">
        <v>1420</v>
      </c>
      <c r="HO12" s="72"/>
      <c r="HP12" s="72"/>
      <c r="HQ12" s="72" t="s">
        <v>1422</v>
      </c>
      <c r="HR12" s="72"/>
      <c r="HS12" s="72"/>
      <c r="HT12" s="72" t="s">
        <v>1426</v>
      </c>
      <c r="HU12" s="72"/>
      <c r="HV12" s="72"/>
      <c r="HW12" s="72" t="s">
        <v>1430</v>
      </c>
      <c r="HX12" s="72"/>
      <c r="HY12" s="72"/>
      <c r="HZ12" s="72" t="s">
        <v>1432</v>
      </c>
      <c r="IA12" s="72"/>
      <c r="IB12" s="72"/>
      <c r="IC12" s="72" t="s">
        <v>1434</v>
      </c>
      <c r="ID12" s="72"/>
      <c r="IE12" s="72"/>
      <c r="IF12" s="72" t="s">
        <v>1438</v>
      </c>
      <c r="IG12" s="72"/>
      <c r="IH12" s="72"/>
      <c r="II12" s="72" t="s">
        <v>1441</v>
      </c>
      <c r="IJ12" s="72"/>
      <c r="IK12" s="72"/>
      <c r="IL12" s="72" t="s">
        <v>1443</v>
      </c>
      <c r="IM12" s="72"/>
      <c r="IN12" s="72"/>
      <c r="IO12" s="72" t="s">
        <v>1447</v>
      </c>
      <c r="IP12" s="72"/>
      <c r="IQ12" s="72"/>
      <c r="IR12" s="72" t="s">
        <v>1450</v>
      </c>
      <c r="IS12" s="72"/>
      <c r="IT12" s="72"/>
      <c r="IU12" s="72" t="s">
        <v>1452</v>
      </c>
      <c r="IV12" s="72"/>
      <c r="IW12" s="72"/>
      <c r="IX12" s="96" t="s">
        <v>1453</v>
      </c>
      <c r="IY12" s="96"/>
      <c r="IZ12" s="96"/>
      <c r="JA12" s="96" t="s">
        <v>1454</v>
      </c>
      <c r="JB12" s="96"/>
      <c r="JC12" s="96"/>
      <c r="JD12" s="96" t="s">
        <v>1455</v>
      </c>
      <c r="JE12" s="96"/>
      <c r="JF12" s="96"/>
      <c r="JG12" s="96" t="s">
        <v>1456</v>
      </c>
      <c r="JH12" s="96"/>
      <c r="JI12" s="96"/>
      <c r="JJ12" s="54" t="s">
        <v>1457</v>
      </c>
      <c r="JK12" s="54"/>
      <c r="JL12" s="54"/>
      <c r="JM12" s="54" t="s">
        <v>1460</v>
      </c>
      <c r="JN12" s="54"/>
      <c r="JO12" s="54"/>
      <c r="JP12" s="54" t="s">
        <v>1464</v>
      </c>
      <c r="JQ12" s="54"/>
      <c r="JR12" s="54"/>
      <c r="JS12" s="54" t="s">
        <v>1465</v>
      </c>
      <c r="JT12" s="54"/>
      <c r="JU12" s="54"/>
      <c r="JV12" s="54" t="s">
        <v>1469</v>
      </c>
      <c r="JW12" s="54"/>
      <c r="JX12" s="54"/>
      <c r="JY12" s="54" t="s">
        <v>1473</v>
      </c>
      <c r="JZ12" s="54"/>
      <c r="KA12" s="54"/>
      <c r="KB12" s="54" t="s">
        <v>1477</v>
      </c>
      <c r="KC12" s="54"/>
      <c r="KD12" s="54"/>
      <c r="KE12" s="54" t="s">
        <v>1481</v>
      </c>
      <c r="KF12" s="54"/>
      <c r="KG12" s="54"/>
      <c r="KH12" s="54" t="s">
        <v>1483</v>
      </c>
      <c r="KI12" s="54"/>
      <c r="KJ12" s="54"/>
      <c r="KK12" s="54" t="s">
        <v>1485</v>
      </c>
      <c r="KL12" s="54"/>
      <c r="KM12" s="54"/>
      <c r="KN12" s="54" t="s">
        <v>1720</v>
      </c>
      <c r="KO12" s="54"/>
      <c r="KP12" s="54"/>
      <c r="KQ12" s="54" t="s">
        <v>1490</v>
      </c>
      <c r="KR12" s="54"/>
      <c r="KS12" s="54"/>
      <c r="KT12" s="54" t="s">
        <v>1493</v>
      </c>
      <c r="KU12" s="54"/>
      <c r="KV12" s="54"/>
      <c r="KW12" s="72" t="s">
        <v>1495</v>
      </c>
      <c r="KX12" s="72"/>
      <c r="KY12" s="72"/>
      <c r="KZ12" s="54" t="s">
        <v>1497</v>
      </c>
      <c r="LA12" s="54"/>
      <c r="LB12" s="54"/>
      <c r="LC12" s="54" t="s">
        <v>1498</v>
      </c>
      <c r="LD12" s="54"/>
      <c r="LE12" s="54"/>
    </row>
    <row r="13" spans="1:317" ht="156" x14ac:dyDescent="0.25">
      <c r="A13" s="88"/>
      <c r="B13" s="89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4" t="s">
        <v>322</v>
      </c>
      <c r="B39" s="85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86" t="s">
        <v>3152</v>
      </c>
      <c r="B40" s="87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>
        <f>(C40+F40+I40+L40+O40+R40+U40+X40+AA40+AD40+AG40+AJ40+AM40+AP40+AS40+AV40+AY40+BB40+BE40)/19</f>
        <v>0</v>
      </c>
    </row>
    <row r="44" spans="1:317" x14ac:dyDescent="0.25">
      <c r="B44" t="s">
        <v>3124</v>
      </c>
      <c r="C44" t="s">
        <v>3135</v>
      </c>
      <c r="D44">
        <f>(D40+G40+J40+M40+P40+S40+V40+AB40+AE40+AH40+AK40+AN40+AQ40+AW40+AZ40+BC40+BF40)/19</f>
        <v>0</v>
      </c>
    </row>
    <row r="45" spans="1:317" x14ac:dyDescent="0.25">
      <c r="B45" t="s">
        <v>3125</v>
      </c>
      <c r="C45" t="s">
        <v>3135</v>
      </c>
      <c r="D45">
        <f>(E40+H40+K40+N40+Q40+T40+W40+Z40+AC40+AF40+AI40+AL40+AO40+AR40+AU40+AX40+BA40+BD40+BG40)/19</f>
        <v>0</v>
      </c>
    </row>
    <row r="47" spans="1:317" x14ac:dyDescent="0.25">
      <c r="B47" t="s">
        <v>3122</v>
      </c>
      <c r="C47" t="s">
        <v>3136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3124</v>
      </c>
      <c r="C48" t="s">
        <v>3136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3125</v>
      </c>
      <c r="C49" t="s">
        <v>3136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3122</v>
      </c>
      <c r="C51" t="s">
        <v>3137</v>
      </c>
      <c r="D51">
        <f>(DP40+DS40+DV40+DY40+EB40+EE40+EH40+EK40+EN40)/9</f>
        <v>0</v>
      </c>
    </row>
    <row r="52" spans="2:4" x14ac:dyDescent="0.25">
      <c r="B52" t="s">
        <v>3124</v>
      </c>
      <c r="C52" t="s">
        <v>3137</v>
      </c>
      <c r="D52">
        <f>(DQ40+DT40+DW40+DZ40+EC40+EF40+EI40+EL40+EO40)/9</f>
        <v>0</v>
      </c>
    </row>
    <row r="53" spans="2:4" x14ac:dyDescent="0.25">
      <c r="B53" t="s">
        <v>3125</v>
      </c>
      <c r="C53" t="s">
        <v>3137</v>
      </c>
      <c r="D53">
        <f>(DR40+DU40+EA40+ED40+EG40+EJ40+EM40+EP40)/9</f>
        <v>0</v>
      </c>
    </row>
    <row r="55" spans="2:4" x14ac:dyDescent="0.25">
      <c r="B55" t="s">
        <v>3122</v>
      </c>
      <c r="C55" t="s">
        <v>3138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3124</v>
      </c>
      <c r="C56" t="s">
        <v>3138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3125</v>
      </c>
      <c r="C57" t="s">
        <v>3138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3122</v>
      </c>
      <c r="C59" t="s">
        <v>3139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3124</v>
      </c>
      <c r="C60" t="s">
        <v>3139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3125</v>
      </c>
      <c r="C61" t="s">
        <v>3139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O61"/>
  <sheetViews>
    <sheetView topLeftCell="A20" workbookViewId="0">
      <selection activeCell="E61" sqref="E61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8" t="s">
        <v>0</v>
      </c>
      <c r="B4" s="88" t="s">
        <v>321</v>
      </c>
      <c r="C4" s="95" t="s">
        <v>972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119" t="s">
        <v>974</v>
      </c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 t="s">
        <v>974</v>
      </c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64"/>
      <c r="DG4" s="119" t="s">
        <v>974</v>
      </c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02" t="s">
        <v>1114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74" t="s">
        <v>985</v>
      </c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118" t="s">
        <v>985</v>
      </c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62" t="s">
        <v>985</v>
      </c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3"/>
      <c r="IC4" s="118" t="s">
        <v>985</v>
      </c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64" t="s">
        <v>985</v>
      </c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77" t="s">
        <v>980</v>
      </c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7"/>
    </row>
    <row r="5" spans="1:353" ht="15.75" customHeight="1" x14ac:dyDescent="0.25">
      <c r="A5" s="88"/>
      <c r="B5" s="88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 t="s">
        <v>975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57" t="s">
        <v>976</v>
      </c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99"/>
      <c r="DG5" s="57" t="s">
        <v>1113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97" t="s">
        <v>1115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80" t="s">
        <v>986</v>
      </c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58" t="s">
        <v>979</v>
      </c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60"/>
      <c r="HE5" s="120" t="s">
        <v>987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17" t="s">
        <v>988</v>
      </c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58" t="s">
        <v>59</v>
      </c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99" t="s">
        <v>981</v>
      </c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1"/>
    </row>
    <row r="6" spans="1:353" ht="15.75" hidden="1" x14ac:dyDescent="0.25">
      <c r="A6" s="88"/>
      <c r="B6" s="8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8"/>
      <c r="B7" s="88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8"/>
      <c r="B8" s="8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8"/>
      <c r="B9" s="88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8"/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88"/>
      <c r="B11" s="88"/>
      <c r="C11" s="83" t="s">
        <v>99</v>
      </c>
      <c r="D11" s="67" t="s">
        <v>2</v>
      </c>
      <c r="E11" s="67" t="s">
        <v>3</v>
      </c>
      <c r="F11" s="80" t="s">
        <v>139</v>
      </c>
      <c r="G11" s="80" t="s">
        <v>4</v>
      </c>
      <c r="H11" s="80" t="s">
        <v>5</v>
      </c>
      <c r="I11" s="80" t="s">
        <v>100</v>
      </c>
      <c r="J11" s="80" t="s">
        <v>6</v>
      </c>
      <c r="K11" s="80" t="s">
        <v>7</v>
      </c>
      <c r="L11" s="67" t="s">
        <v>101</v>
      </c>
      <c r="M11" s="67" t="s">
        <v>6</v>
      </c>
      <c r="N11" s="76" t="s">
        <v>7</v>
      </c>
      <c r="O11" s="80" t="s">
        <v>102</v>
      </c>
      <c r="P11" s="80" t="s">
        <v>8</v>
      </c>
      <c r="Q11" s="80" t="s">
        <v>1</v>
      </c>
      <c r="R11" s="83" t="s">
        <v>103</v>
      </c>
      <c r="S11" s="67" t="s">
        <v>3</v>
      </c>
      <c r="T11" s="67" t="s">
        <v>9</v>
      </c>
      <c r="U11" s="67" t="s">
        <v>104</v>
      </c>
      <c r="V11" s="67" t="s">
        <v>3</v>
      </c>
      <c r="W11" s="67" t="s">
        <v>9</v>
      </c>
      <c r="X11" s="76" t="s">
        <v>105</v>
      </c>
      <c r="Y11" s="82" t="s">
        <v>7</v>
      </c>
      <c r="Z11" s="83" t="s">
        <v>10</v>
      </c>
      <c r="AA11" s="67" t="s">
        <v>106</v>
      </c>
      <c r="AB11" s="67" t="s">
        <v>11</v>
      </c>
      <c r="AC11" s="67" t="s">
        <v>12</v>
      </c>
      <c r="AD11" s="67" t="s">
        <v>107</v>
      </c>
      <c r="AE11" s="67" t="s">
        <v>1</v>
      </c>
      <c r="AF11" s="67" t="s">
        <v>2</v>
      </c>
      <c r="AG11" s="67" t="s">
        <v>108</v>
      </c>
      <c r="AH11" s="67" t="s">
        <v>9</v>
      </c>
      <c r="AI11" s="67" t="s">
        <v>4</v>
      </c>
      <c r="AJ11" s="81" t="s">
        <v>140</v>
      </c>
      <c r="AK11" s="97"/>
      <c r="AL11" s="97"/>
      <c r="AM11" s="81" t="s">
        <v>109</v>
      </c>
      <c r="AN11" s="97"/>
      <c r="AO11" s="97"/>
      <c r="AP11" s="81" t="s">
        <v>110</v>
      </c>
      <c r="AQ11" s="97"/>
      <c r="AR11" s="97"/>
      <c r="AS11" s="81" t="s">
        <v>111</v>
      </c>
      <c r="AT11" s="97"/>
      <c r="AU11" s="97"/>
      <c r="AV11" s="81" t="s">
        <v>112</v>
      </c>
      <c r="AW11" s="97"/>
      <c r="AX11" s="97"/>
      <c r="AY11" s="81" t="s">
        <v>113</v>
      </c>
      <c r="AZ11" s="97"/>
      <c r="BA11" s="97"/>
      <c r="BB11" s="83" t="s">
        <v>114</v>
      </c>
      <c r="BC11" s="67"/>
      <c r="BD11" s="67"/>
      <c r="BE11" s="76" t="s">
        <v>141</v>
      </c>
      <c r="BF11" s="82"/>
      <c r="BG11" s="83"/>
      <c r="BH11" s="76" t="s">
        <v>115</v>
      </c>
      <c r="BI11" s="82"/>
      <c r="BJ11" s="83"/>
      <c r="BK11" s="67" t="s">
        <v>116</v>
      </c>
      <c r="BL11" s="67"/>
      <c r="BM11" s="67"/>
      <c r="BN11" s="67" t="s">
        <v>117</v>
      </c>
      <c r="BO11" s="67"/>
      <c r="BP11" s="67"/>
      <c r="BQ11" s="67" t="s">
        <v>118</v>
      </c>
      <c r="BR11" s="67"/>
      <c r="BS11" s="67"/>
      <c r="BT11" s="56" t="s">
        <v>119</v>
      </c>
      <c r="BU11" s="56"/>
      <c r="BV11" s="56"/>
      <c r="BW11" s="67" t="s">
        <v>120</v>
      </c>
      <c r="BX11" s="67"/>
      <c r="BY11" s="67"/>
      <c r="BZ11" s="67" t="s">
        <v>121</v>
      </c>
      <c r="CA11" s="67"/>
      <c r="CB11" s="67"/>
      <c r="CC11" s="67" t="s">
        <v>122</v>
      </c>
      <c r="CD11" s="67"/>
      <c r="CE11" s="67"/>
      <c r="CF11" s="67" t="s">
        <v>123</v>
      </c>
      <c r="CG11" s="67"/>
      <c r="CH11" s="67"/>
      <c r="CI11" s="67" t="s">
        <v>142</v>
      </c>
      <c r="CJ11" s="67"/>
      <c r="CK11" s="67"/>
      <c r="CL11" s="56" t="s">
        <v>124</v>
      </c>
      <c r="CM11" s="56"/>
      <c r="CN11" s="56"/>
      <c r="CO11" s="56" t="s">
        <v>125</v>
      </c>
      <c r="CP11" s="56"/>
      <c r="CQ11" s="66"/>
      <c r="CR11" s="80" t="s">
        <v>126</v>
      </c>
      <c r="CS11" s="80"/>
      <c r="CT11" s="80"/>
      <c r="CU11" s="80" t="s">
        <v>127</v>
      </c>
      <c r="CV11" s="80"/>
      <c r="CW11" s="80"/>
      <c r="CX11" s="57" t="s">
        <v>128</v>
      </c>
      <c r="CY11" s="57"/>
      <c r="CZ11" s="57"/>
      <c r="DA11" s="80" t="s">
        <v>129</v>
      </c>
      <c r="DB11" s="80"/>
      <c r="DC11" s="80"/>
      <c r="DD11" s="80" t="s">
        <v>130</v>
      </c>
      <c r="DE11" s="80"/>
      <c r="DF11" s="81"/>
      <c r="DG11" s="80" t="s">
        <v>143</v>
      </c>
      <c r="DH11" s="80"/>
      <c r="DI11" s="80"/>
      <c r="DJ11" s="80" t="s">
        <v>145</v>
      </c>
      <c r="DK11" s="80"/>
      <c r="DL11" s="80"/>
      <c r="DM11" s="80" t="s">
        <v>146</v>
      </c>
      <c r="DN11" s="80"/>
      <c r="DO11" s="80"/>
      <c r="DP11" s="80" t="s">
        <v>147</v>
      </c>
      <c r="DQ11" s="80"/>
      <c r="DR11" s="80"/>
      <c r="DS11" s="80" t="s">
        <v>148</v>
      </c>
      <c r="DT11" s="80"/>
      <c r="DU11" s="80"/>
      <c r="DV11" s="80" t="s">
        <v>149</v>
      </c>
      <c r="DW11" s="80"/>
      <c r="DX11" s="80"/>
      <c r="DY11" s="100" t="s">
        <v>1103</v>
      </c>
      <c r="DZ11" s="100"/>
      <c r="EA11" s="101"/>
      <c r="EB11" s="99" t="s">
        <v>1104</v>
      </c>
      <c r="EC11" s="100"/>
      <c r="ED11" s="101"/>
      <c r="EE11" s="99" t="s">
        <v>1105</v>
      </c>
      <c r="EF11" s="100"/>
      <c r="EG11" s="101"/>
      <c r="EH11" s="57" t="s">
        <v>1106</v>
      </c>
      <c r="EI11" s="57"/>
      <c r="EJ11" s="57"/>
      <c r="EK11" s="57" t="s">
        <v>1107</v>
      </c>
      <c r="EL11" s="57"/>
      <c r="EM11" s="57"/>
      <c r="EN11" s="57" t="s">
        <v>1108</v>
      </c>
      <c r="EO11" s="57"/>
      <c r="EP11" s="57"/>
      <c r="EQ11" s="57" t="s">
        <v>1109</v>
      </c>
      <c r="ER11" s="57"/>
      <c r="ES11" s="57"/>
      <c r="ET11" s="57" t="s">
        <v>1110</v>
      </c>
      <c r="EU11" s="57"/>
      <c r="EV11" s="99"/>
      <c r="EW11" s="57" t="s">
        <v>1111</v>
      </c>
      <c r="EX11" s="57"/>
      <c r="EY11" s="57"/>
      <c r="EZ11" s="57" t="s">
        <v>131</v>
      </c>
      <c r="FA11" s="57"/>
      <c r="FB11" s="57"/>
      <c r="FC11" s="57" t="s">
        <v>144</v>
      </c>
      <c r="FD11" s="57"/>
      <c r="FE11" s="57"/>
      <c r="FF11" s="57" t="s">
        <v>132</v>
      </c>
      <c r="FG11" s="57"/>
      <c r="FH11" s="57"/>
      <c r="FI11" s="57" t="s">
        <v>133</v>
      </c>
      <c r="FJ11" s="57"/>
      <c r="FK11" s="57"/>
      <c r="FL11" s="57" t="s">
        <v>134</v>
      </c>
      <c r="FM11" s="57"/>
      <c r="FN11" s="57"/>
      <c r="FO11" s="57" t="s">
        <v>135</v>
      </c>
      <c r="FP11" s="57"/>
      <c r="FQ11" s="57"/>
      <c r="FR11" s="57" t="s">
        <v>136</v>
      </c>
      <c r="FS11" s="57"/>
      <c r="FT11" s="57"/>
      <c r="FU11" s="57" t="s">
        <v>137</v>
      </c>
      <c r="FV11" s="57"/>
      <c r="FW11" s="57"/>
      <c r="FX11" s="57" t="s">
        <v>138</v>
      </c>
      <c r="FY11" s="57"/>
      <c r="FZ11" s="57"/>
      <c r="GA11" s="57" t="s">
        <v>150</v>
      </c>
      <c r="GB11" s="57"/>
      <c r="GC11" s="57"/>
      <c r="GD11" s="57" t="s">
        <v>1068</v>
      </c>
      <c r="GE11" s="57"/>
      <c r="GF11" s="57"/>
      <c r="GG11" s="57" t="s">
        <v>1069</v>
      </c>
      <c r="GH11" s="57"/>
      <c r="GI11" s="57"/>
      <c r="GJ11" s="57" t="s">
        <v>1070</v>
      </c>
      <c r="GK11" s="57"/>
      <c r="GL11" s="57"/>
      <c r="GM11" s="57" t="s">
        <v>1071</v>
      </c>
      <c r="GN11" s="57"/>
      <c r="GO11" s="57"/>
      <c r="GP11" s="99" t="s">
        <v>1072</v>
      </c>
      <c r="GQ11" s="100"/>
      <c r="GR11" s="101"/>
      <c r="GS11" s="99" t="s">
        <v>1073</v>
      </c>
      <c r="GT11" s="100"/>
      <c r="GU11" s="101"/>
      <c r="GV11" s="99" t="s">
        <v>1074</v>
      </c>
      <c r="GW11" s="100"/>
      <c r="GX11" s="101"/>
      <c r="GY11" s="99" t="s">
        <v>1075</v>
      </c>
      <c r="GZ11" s="100"/>
      <c r="HA11" s="101"/>
      <c r="HB11" s="99" t="s">
        <v>1076</v>
      </c>
      <c r="HC11" s="100"/>
      <c r="HD11" s="101"/>
      <c r="HE11" s="99" t="s">
        <v>1077</v>
      </c>
      <c r="HF11" s="100"/>
      <c r="HG11" s="101"/>
      <c r="HH11" s="99" t="s">
        <v>1078</v>
      </c>
      <c r="HI11" s="100"/>
      <c r="HJ11" s="101"/>
      <c r="HK11" s="99" t="s">
        <v>1079</v>
      </c>
      <c r="HL11" s="100"/>
      <c r="HM11" s="101"/>
      <c r="HN11" s="99" t="s">
        <v>1080</v>
      </c>
      <c r="HO11" s="100"/>
      <c r="HP11" s="101"/>
      <c r="HQ11" s="99" t="s">
        <v>1081</v>
      </c>
      <c r="HR11" s="100"/>
      <c r="HS11" s="101"/>
      <c r="HT11" s="99" t="s">
        <v>1082</v>
      </c>
      <c r="HU11" s="100"/>
      <c r="HV11" s="101"/>
      <c r="HW11" s="99" t="s">
        <v>1083</v>
      </c>
      <c r="HX11" s="100"/>
      <c r="HY11" s="101"/>
      <c r="HZ11" s="99" t="s">
        <v>1084</v>
      </c>
      <c r="IA11" s="100"/>
      <c r="IB11" s="101"/>
      <c r="IC11" s="101" t="s">
        <v>1085</v>
      </c>
      <c r="ID11" s="57"/>
      <c r="IE11" s="57"/>
      <c r="IF11" s="57" t="s">
        <v>1086</v>
      </c>
      <c r="IG11" s="57"/>
      <c r="IH11" s="57"/>
      <c r="II11" s="57" t="s">
        <v>1087</v>
      </c>
      <c r="IJ11" s="57"/>
      <c r="IK11" s="57"/>
      <c r="IL11" s="57" t="s">
        <v>1088</v>
      </c>
      <c r="IM11" s="57"/>
      <c r="IN11" s="57"/>
      <c r="IO11" s="57" t="s">
        <v>1089</v>
      </c>
      <c r="IP11" s="57"/>
      <c r="IQ11" s="57"/>
      <c r="IR11" s="57" t="s">
        <v>1090</v>
      </c>
      <c r="IS11" s="57"/>
      <c r="IT11" s="57"/>
      <c r="IU11" s="57" t="s">
        <v>1091</v>
      </c>
      <c r="IV11" s="57"/>
      <c r="IW11" s="57"/>
      <c r="IX11" s="57" t="s">
        <v>1092</v>
      </c>
      <c r="IY11" s="57"/>
      <c r="IZ11" s="57"/>
      <c r="JA11" s="57" t="s">
        <v>1093</v>
      </c>
      <c r="JB11" s="57"/>
      <c r="JC11" s="57"/>
      <c r="JD11" s="114" t="s">
        <v>1094</v>
      </c>
      <c r="JE11" s="115"/>
      <c r="JF11" s="116"/>
      <c r="JG11" s="114" t="s">
        <v>1095</v>
      </c>
      <c r="JH11" s="115"/>
      <c r="JI11" s="116"/>
      <c r="JJ11" s="114" t="s">
        <v>1096</v>
      </c>
      <c r="JK11" s="115"/>
      <c r="JL11" s="116"/>
      <c r="JM11" s="114" t="s">
        <v>1097</v>
      </c>
      <c r="JN11" s="115"/>
      <c r="JO11" s="116"/>
      <c r="JP11" s="114" t="s">
        <v>1098</v>
      </c>
      <c r="JQ11" s="115"/>
      <c r="JR11" s="116"/>
      <c r="JS11" s="114" t="s">
        <v>1099</v>
      </c>
      <c r="JT11" s="115"/>
      <c r="JU11" s="116"/>
      <c r="JV11" s="114" t="s">
        <v>1100</v>
      </c>
      <c r="JW11" s="115"/>
      <c r="JX11" s="116"/>
      <c r="JY11" s="114" t="s">
        <v>1101</v>
      </c>
      <c r="JZ11" s="115"/>
      <c r="KA11" s="116"/>
      <c r="KB11" s="114" t="s">
        <v>1102</v>
      </c>
      <c r="KC11" s="115"/>
      <c r="KD11" s="116"/>
      <c r="KE11" s="57" t="s">
        <v>1047</v>
      </c>
      <c r="KF11" s="57"/>
      <c r="KG11" s="57"/>
      <c r="KH11" s="57" t="s">
        <v>1048</v>
      </c>
      <c r="KI11" s="57"/>
      <c r="KJ11" s="57"/>
      <c r="KK11" s="57" t="s">
        <v>1049</v>
      </c>
      <c r="KL11" s="57"/>
      <c r="KM11" s="57"/>
      <c r="KN11" s="57" t="s">
        <v>1050</v>
      </c>
      <c r="KO11" s="57"/>
      <c r="KP11" s="57"/>
      <c r="KQ11" s="57" t="s">
        <v>1051</v>
      </c>
      <c r="KR11" s="57"/>
      <c r="KS11" s="57"/>
      <c r="KT11" s="57" t="s">
        <v>1052</v>
      </c>
      <c r="KU11" s="57"/>
      <c r="KV11" s="57"/>
      <c r="KW11" s="57" t="s">
        <v>1053</v>
      </c>
      <c r="KX11" s="57"/>
      <c r="KY11" s="57"/>
      <c r="KZ11" s="57" t="s">
        <v>1054</v>
      </c>
      <c r="LA11" s="57"/>
      <c r="LB11" s="57"/>
      <c r="LC11" s="57" t="s">
        <v>1055</v>
      </c>
      <c r="LD11" s="57"/>
      <c r="LE11" s="57"/>
      <c r="LF11" s="57" t="s">
        <v>1056</v>
      </c>
      <c r="LG11" s="57"/>
      <c r="LH11" s="57"/>
      <c r="LI11" s="57" t="s">
        <v>1057</v>
      </c>
      <c r="LJ11" s="57"/>
      <c r="LK11" s="57"/>
      <c r="LL11" s="57" t="s">
        <v>1058</v>
      </c>
      <c r="LM11" s="57"/>
      <c r="LN11" s="57"/>
      <c r="LO11" s="57" t="s">
        <v>1059</v>
      </c>
      <c r="LP11" s="57"/>
      <c r="LQ11" s="57"/>
      <c r="LR11" s="57" t="s">
        <v>1060</v>
      </c>
      <c r="LS11" s="57"/>
      <c r="LT11" s="57"/>
      <c r="LU11" s="57" t="s">
        <v>1061</v>
      </c>
      <c r="LV11" s="57"/>
      <c r="LW11" s="57"/>
      <c r="LX11" s="57" t="s">
        <v>1062</v>
      </c>
      <c r="LY11" s="57"/>
      <c r="LZ11" s="57"/>
      <c r="MA11" s="57" t="s">
        <v>1063</v>
      </c>
      <c r="MB11" s="57"/>
      <c r="MC11" s="99"/>
      <c r="MD11" s="57" t="s">
        <v>1064</v>
      </c>
      <c r="ME11" s="57"/>
      <c r="MF11" s="99"/>
      <c r="MG11" s="57" t="s">
        <v>1065</v>
      </c>
      <c r="MH11" s="57"/>
      <c r="MI11" s="99"/>
      <c r="MJ11" s="57" t="s">
        <v>1066</v>
      </c>
      <c r="MK11" s="57"/>
      <c r="ML11" s="99"/>
      <c r="MM11" s="99" t="s">
        <v>1067</v>
      </c>
      <c r="MN11" s="106"/>
      <c r="MO11" s="107"/>
    </row>
    <row r="12" spans="1:353" ht="99.75" customHeight="1" thickBot="1" x14ac:dyDescent="0.3">
      <c r="A12" s="88"/>
      <c r="B12" s="88"/>
      <c r="C12" s="108" t="s">
        <v>796</v>
      </c>
      <c r="D12" s="109"/>
      <c r="E12" s="110"/>
      <c r="F12" s="108" t="s">
        <v>799</v>
      </c>
      <c r="G12" s="109"/>
      <c r="H12" s="110"/>
      <c r="I12" s="108" t="s">
        <v>803</v>
      </c>
      <c r="J12" s="109"/>
      <c r="K12" s="110"/>
      <c r="L12" s="108" t="s">
        <v>807</v>
      </c>
      <c r="M12" s="109"/>
      <c r="N12" s="109"/>
      <c r="O12" s="108" t="s">
        <v>1364</v>
      </c>
      <c r="P12" s="109"/>
      <c r="Q12" s="110"/>
      <c r="R12" s="109" t="s">
        <v>811</v>
      </c>
      <c r="S12" s="109"/>
      <c r="T12" s="110"/>
      <c r="U12" s="108" t="s">
        <v>815</v>
      </c>
      <c r="V12" s="109"/>
      <c r="W12" s="110"/>
      <c r="X12" s="108" t="s">
        <v>819</v>
      </c>
      <c r="Y12" s="109"/>
      <c r="Z12" s="110"/>
      <c r="AA12" s="108" t="s">
        <v>823</v>
      </c>
      <c r="AB12" s="109"/>
      <c r="AC12" s="110"/>
      <c r="AD12" s="108" t="s">
        <v>827</v>
      </c>
      <c r="AE12" s="109"/>
      <c r="AF12" s="110"/>
      <c r="AG12" s="108" t="s">
        <v>831</v>
      </c>
      <c r="AH12" s="109"/>
      <c r="AI12" s="110"/>
      <c r="AJ12" s="108" t="s">
        <v>835</v>
      </c>
      <c r="AK12" s="109"/>
      <c r="AL12" s="110"/>
      <c r="AM12" s="108" t="s">
        <v>837</v>
      </c>
      <c r="AN12" s="109"/>
      <c r="AO12" s="110"/>
      <c r="AP12" s="108" t="s">
        <v>841</v>
      </c>
      <c r="AQ12" s="109"/>
      <c r="AR12" s="110"/>
      <c r="AS12" s="108" t="s">
        <v>844</v>
      </c>
      <c r="AT12" s="109"/>
      <c r="AU12" s="110"/>
      <c r="AV12" s="108" t="s">
        <v>848</v>
      </c>
      <c r="AW12" s="109"/>
      <c r="AX12" s="110"/>
      <c r="AY12" s="108" t="s">
        <v>851</v>
      </c>
      <c r="AZ12" s="109"/>
      <c r="BA12" s="110"/>
      <c r="BB12" s="111" t="s">
        <v>856</v>
      </c>
      <c r="BC12" s="112"/>
      <c r="BD12" s="113"/>
      <c r="BE12" s="111" t="s">
        <v>859</v>
      </c>
      <c r="BF12" s="112"/>
      <c r="BG12" s="113"/>
      <c r="BH12" s="111" t="s">
        <v>863</v>
      </c>
      <c r="BI12" s="112"/>
      <c r="BJ12" s="113"/>
      <c r="BK12" s="111" t="s">
        <v>867</v>
      </c>
      <c r="BL12" s="112"/>
      <c r="BM12" s="113"/>
      <c r="BN12" s="111" t="s">
        <v>868</v>
      </c>
      <c r="BO12" s="112"/>
      <c r="BP12" s="113"/>
      <c r="BQ12" s="111" t="s">
        <v>872</v>
      </c>
      <c r="BR12" s="112"/>
      <c r="BS12" s="113"/>
      <c r="BT12" s="111" t="s">
        <v>1715</v>
      </c>
      <c r="BU12" s="112"/>
      <c r="BV12" s="113"/>
      <c r="BW12" s="111" t="s">
        <v>879</v>
      </c>
      <c r="BX12" s="112"/>
      <c r="BY12" s="113"/>
      <c r="BZ12" s="111" t="s">
        <v>883</v>
      </c>
      <c r="CA12" s="112"/>
      <c r="CB12" s="113"/>
      <c r="CC12" s="108" t="s">
        <v>720</v>
      </c>
      <c r="CD12" s="109"/>
      <c r="CE12" s="110"/>
      <c r="CF12" s="111" t="s">
        <v>887</v>
      </c>
      <c r="CG12" s="112"/>
      <c r="CH12" s="113"/>
      <c r="CI12" s="111" t="s">
        <v>891</v>
      </c>
      <c r="CJ12" s="112"/>
      <c r="CK12" s="113"/>
      <c r="CL12" s="111" t="s">
        <v>893</v>
      </c>
      <c r="CM12" s="112"/>
      <c r="CN12" s="113"/>
      <c r="CO12" s="111" t="s">
        <v>897</v>
      </c>
      <c r="CP12" s="112"/>
      <c r="CQ12" s="113"/>
      <c r="CR12" s="111" t="s">
        <v>901</v>
      </c>
      <c r="CS12" s="112"/>
      <c r="CT12" s="113"/>
      <c r="CU12" s="111" t="s">
        <v>905</v>
      </c>
      <c r="CV12" s="112"/>
      <c r="CW12" s="113"/>
      <c r="CX12" s="111" t="s">
        <v>909</v>
      </c>
      <c r="CY12" s="112"/>
      <c r="CZ12" s="113"/>
      <c r="DA12" s="111" t="s">
        <v>913</v>
      </c>
      <c r="DB12" s="112"/>
      <c r="DC12" s="113"/>
      <c r="DD12" s="111" t="s">
        <v>917</v>
      </c>
      <c r="DE12" s="112"/>
      <c r="DF12" s="113"/>
      <c r="DG12" s="111" t="s">
        <v>919</v>
      </c>
      <c r="DH12" s="112"/>
      <c r="DI12" s="113"/>
      <c r="DJ12" s="111" t="s">
        <v>923</v>
      </c>
      <c r="DK12" s="112"/>
      <c r="DL12" s="113"/>
      <c r="DM12" s="111" t="s">
        <v>927</v>
      </c>
      <c r="DN12" s="112"/>
      <c r="DO12" s="113"/>
      <c r="DP12" s="111" t="s">
        <v>929</v>
      </c>
      <c r="DQ12" s="112"/>
      <c r="DR12" s="113"/>
      <c r="DS12" s="111" t="s">
        <v>933</v>
      </c>
      <c r="DT12" s="112"/>
      <c r="DU12" s="113"/>
      <c r="DV12" s="108" t="s">
        <v>937</v>
      </c>
      <c r="DW12" s="109"/>
      <c r="DX12" s="110"/>
      <c r="DY12" s="111" t="s">
        <v>1500</v>
      </c>
      <c r="DZ12" s="112"/>
      <c r="EA12" s="113"/>
      <c r="EB12" s="111" t="s">
        <v>1502</v>
      </c>
      <c r="EC12" s="112"/>
      <c r="ED12" s="113"/>
      <c r="EE12" s="111" t="s">
        <v>1504</v>
      </c>
      <c r="EF12" s="112"/>
      <c r="EG12" s="113"/>
      <c r="EH12" s="111" t="s">
        <v>1508</v>
      </c>
      <c r="EI12" s="112"/>
      <c r="EJ12" s="113"/>
      <c r="EK12" s="111" t="s">
        <v>1512</v>
      </c>
      <c r="EL12" s="112"/>
      <c r="EM12" s="113"/>
      <c r="EN12" s="111" t="s">
        <v>1516</v>
      </c>
      <c r="EO12" s="112"/>
      <c r="EP12" s="113"/>
      <c r="EQ12" s="111" t="s">
        <v>1519</v>
      </c>
      <c r="ER12" s="112"/>
      <c r="ES12" s="113"/>
      <c r="ET12" s="111" t="s">
        <v>1522</v>
      </c>
      <c r="EU12" s="112"/>
      <c r="EV12" s="113"/>
      <c r="EW12" s="111" t="s">
        <v>1526</v>
      </c>
      <c r="EX12" s="112"/>
      <c r="EY12" s="113"/>
      <c r="EZ12" s="111" t="s">
        <v>941</v>
      </c>
      <c r="FA12" s="112"/>
      <c r="FB12" s="113"/>
      <c r="FC12" s="111" t="s">
        <v>942</v>
      </c>
      <c r="FD12" s="112"/>
      <c r="FE12" s="113"/>
      <c r="FF12" s="111" t="s">
        <v>944</v>
      </c>
      <c r="FG12" s="112"/>
      <c r="FH12" s="113"/>
      <c r="FI12" s="111" t="s">
        <v>948</v>
      </c>
      <c r="FJ12" s="112"/>
      <c r="FK12" s="113"/>
      <c r="FL12" s="111" t="s">
        <v>952</v>
      </c>
      <c r="FM12" s="112"/>
      <c r="FN12" s="113"/>
      <c r="FO12" s="111" t="s">
        <v>956</v>
      </c>
      <c r="FP12" s="112"/>
      <c r="FQ12" s="113"/>
      <c r="FR12" s="111" t="s">
        <v>959</v>
      </c>
      <c r="FS12" s="112"/>
      <c r="FT12" s="113"/>
      <c r="FU12" s="111" t="s">
        <v>961</v>
      </c>
      <c r="FV12" s="112"/>
      <c r="FW12" s="113"/>
      <c r="FX12" s="111" t="s">
        <v>965</v>
      </c>
      <c r="FY12" s="112"/>
      <c r="FZ12" s="113"/>
      <c r="GA12" s="111" t="s">
        <v>969</v>
      </c>
      <c r="GB12" s="112"/>
      <c r="GC12" s="113"/>
      <c r="GD12" s="111" t="s">
        <v>1528</v>
      </c>
      <c r="GE12" s="112"/>
      <c r="GF12" s="113"/>
      <c r="GG12" s="111" t="s">
        <v>1531</v>
      </c>
      <c r="GH12" s="112"/>
      <c r="GI12" s="113"/>
      <c r="GJ12" s="111" t="s">
        <v>1535</v>
      </c>
      <c r="GK12" s="112"/>
      <c r="GL12" s="113"/>
      <c r="GM12" s="111" t="s">
        <v>1537</v>
      </c>
      <c r="GN12" s="112"/>
      <c r="GO12" s="113"/>
      <c r="GP12" s="111" t="s">
        <v>1541</v>
      </c>
      <c r="GQ12" s="112"/>
      <c r="GR12" s="113"/>
      <c r="GS12" s="111" t="s">
        <v>1545</v>
      </c>
      <c r="GT12" s="112"/>
      <c r="GU12" s="113"/>
      <c r="GV12" s="111" t="s">
        <v>1549</v>
      </c>
      <c r="GW12" s="112"/>
      <c r="GX12" s="113"/>
      <c r="GY12" s="111" t="s">
        <v>1553</v>
      </c>
      <c r="GZ12" s="112"/>
      <c r="HA12" s="113"/>
      <c r="HB12" s="111" t="s">
        <v>1554</v>
      </c>
      <c r="HC12" s="112"/>
      <c r="HD12" s="113"/>
      <c r="HE12" s="111" t="s">
        <v>1558</v>
      </c>
      <c r="HF12" s="112"/>
      <c r="HG12" s="113"/>
      <c r="HH12" s="111" t="s">
        <v>1562</v>
      </c>
      <c r="HI12" s="112"/>
      <c r="HJ12" s="113"/>
      <c r="HK12" s="111" t="s">
        <v>1566</v>
      </c>
      <c r="HL12" s="112"/>
      <c r="HM12" s="113"/>
      <c r="HN12" s="111" t="s">
        <v>1567</v>
      </c>
      <c r="HO12" s="112"/>
      <c r="HP12" s="113"/>
      <c r="HQ12" s="111" t="s">
        <v>1571</v>
      </c>
      <c r="HR12" s="112"/>
      <c r="HS12" s="113"/>
      <c r="HT12" s="111" t="s">
        <v>1575</v>
      </c>
      <c r="HU12" s="112"/>
      <c r="HV12" s="113"/>
      <c r="HW12" s="111" t="s">
        <v>1578</v>
      </c>
      <c r="HX12" s="112"/>
      <c r="HY12" s="113"/>
      <c r="HZ12" s="111" t="s">
        <v>1580</v>
      </c>
      <c r="IA12" s="112"/>
      <c r="IB12" s="113"/>
      <c r="IC12" s="111" t="s">
        <v>1584</v>
      </c>
      <c r="ID12" s="112"/>
      <c r="IE12" s="113"/>
      <c r="IF12" s="111" t="s">
        <v>1587</v>
      </c>
      <c r="IG12" s="112"/>
      <c r="IH12" s="113"/>
      <c r="II12" s="111" t="s">
        <v>1591</v>
      </c>
      <c r="IJ12" s="112"/>
      <c r="IK12" s="113"/>
      <c r="IL12" s="111" t="s">
        <v>1595</v>
      </c>
      <c r="IM12" s="112"/>
      <c r="IN12" s="113"/>
      <c r="IO12" s="111" t="s">
        <v>1597</v>
      </c>
      <c r="IP12" s="112"/>
      <c r="IQ12" s="113"/>
      <c r="IR12" s="111" t="s">
        <v>1600</v>
      </c>
      <c r="IS12" s="112"/>
      <c r="IT12" s="113"/>
      <c r="IU12" s="111" t="s">
        <v>1603</v>
      </c>
      <c r="IV12" s="112"/>
      <c r="IW12" s="113"/>
      <c r="IX12" s="111" t="s">
        <v>1607</v>
      </c>
      <c r="IY12" s="112"/>
      <c r="IZ12" s="113"/>
      <c r="JA12" s="111" t="s">
        <v>1608</v>
      </c>
      <c r="JB12" s="112"/>
      <c r="JC12" s="113"/>
      <c r="JD12" s="111" t="s">
        <v>1612</v>
      </c>
      <c r="JE12" s="112"/>
      <c r="JF12" s="113"/>
      <c r="JG12" s="111" t="s">
        <v>1615</v>
      </c>
      <c r="JH12" s="112"/>
      <c r="JI12" s="113"/>
      <c r="JJ12" s="111" t="s">
        <v>1619</v>
      </c>
      <c r="JK12" s="112"/>
      <c r="JL12" s="113"/>
      <c r="JM12" s="111" t="s">
        <v>1623</v>
      </c>
      <c r="JN12" s="112"/>
      <c r="JO12" s="113"/>
      <c r="JP12" s="111" t="s">
        <v>1627</v>
      </c>
      <c r="JQ12" s="112"/>
      <c r="JR12" s="113"/>
      <c r="JS12" s="111" t="s">
        <v>1631</v>
      </c>
      <c r="JT12" s="112"/>
      <c r="JU12" s="113"/>
      <c r="JV12" s="111" t="s">
        <v>1633</v>
      </c>
      <c r="JW12" s="112"/>
      <c r="JX12" s="113"/>
      <c r="JY12" s="111" t="s">
        <v>1637</v>
      </c>
      <c r="JZ12" s="112"/>
      <c r="KA12" s="113"/>
      <c r="KB12" s="111" t="s">
        <v>1641</v>
      </c>
      <c r="KC12" s="112"/>
      <c r="KD12" s="113"/>
      <c r="KE12" s="111" t="s">
        <v>1645</v>
      </c>
      <c r="KF12" s="112"/>
      <c r="KG12" s="113"/>
      <c r="KH12" s="111" t="s">
        <v>1649</v>
      </c>
      <c r="KI12" s="112"/>
      <c r="KJ12" s="113"/>
      <c r="KK12" s="108" t="s">
        <v>1651</v>
      </c>
      <c r="KL12" s="109"/>
      <c r="KM12" s="110"/>
      <c r="KN12" s="108" t="s">
        <v>1655</v>
      </c>
      <c r="KO12" s="109"/>
      <c r="KP12" s="110"/>
      <c r="KQ12" s="111" t="s">
        <v>1659</v>
      </c>
      <c r="KR12" s="112"/>
      <c r="KS12" s="113"/>
      <c r="KT12" s="111" t="s">
        <v>1663</v>
      </c>
      <c r="KU12" s="112"/>
      <c r="KV12" s="113"/>
      <c r="KW12" s="111" t="s">
        <v>1666</v>
      </c>
      <c r="KX12" s="112"/>
      <c r="KY12" s="113"/>
      <c r="KZ12" s="111" t="s">
        <v>1668</v>
      </c>
      <c r="LA12" s="112"/>
      <c r="LB12" s="113"/>
      <c r="LC12" s="111" t="s">
        <v>1671</v>
      </c>
      <c r="LD12" s="112"/>
      <c r="LE12" s="113"/>
      <c r="LF12" s="111" t="s">
        <v>1675</v>
      </c>
      <c r="LG12" s="112"/>
      <c r="LH12" s="113"/>
      <c r="LI12" s="111" t="s">
        <v>1676</v>
      </c>
      <c r="LJ12" s="112"/>
      <c r="LK12" s="113"/>
      <c r="LL12" s="111" t="s">
        <v>1680</v>
      </c>
      <c r="LM12" s="112"/>
      <c r="LN12" s="113"/>
      <c r="LO12" s="111" t="s">
        <v>1682</v>
      </c>
      <c r="LP12" s="112"/>
      <c r="LQ12" s="113"/>
      <c r="LR12" s="111" t="s">
        <v>1686</v>
      </c>
      <c r="LS12" s="112"/>
      <c r="LT12" s="113"/>
      <c r="LU12" s="111" t="s">
        <v>1689</v>
      </c>
      <c r="LV12" s="112"/>
      <c r="LW12" s="113"/>
      <c r="LX12" s="111" t="s">
        <v>1693</v>
      </c>
      <c r="LY12" s="112"/>
      <c r="LZ12" s="113"/>
      <c r="MA12" s="111" t="s">
        <v>1695</v>
      </c>
      <c r="MB12" s="112"/>
      <c r="MC12" s="113"/>
      <c r="MD12" s="111" t="s">
        <v>1699</v>
      </c>
      <c r="ME12" s="112"/>
      <c r="MF12" s="113"/>
      <c r="MG12" s="111" t="s">
        <v>1703</v>
      </c>
      <c r="MH12" s="112"/>
      <c r="MI12" s="113"/>
      <c r="MJ12" s="108" t="s">
        <v>1707</v>
      </c>
      <c r="MK12" s="109"/>
      <c r="ML12" s="110"/>
      <c r="MM12" s="108" t="s">
        <v>1711</v>
      </c>
      <c r="MN12" s="109"/>
      <c r="MO12" s="110"/>
    </row>
    <row r="13" spans="1:353" ht="144.75" thickBot="1" x14ac:dyDescent="0.3">
      <c r="A13" s="88"/>
      <c r="B13" s="88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35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35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35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35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35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35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353" x14ac:dyDescent="0.25">
      <c r="A39" s="84" t="s">
        <v>322</v>
      </c>
      <c r="B39" s="8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 x14ac:dyDescent="0.25">
      <c r="A40" s="86" t="s">
        <v>3150</v>
      </c>
      <c r="B40" s="8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 x14ac:dyDescent="0.25">
      <c r="B42" s="12" t="s">
        <v>3121</v>
      </c>
    </row>
    <row r="43" spans="1:353" x14ac:dyDescent="0.25">
      <c r="B43" t="s">
        <v>3122</v>
      </c>
      <c r="C43" t="s">
        <v>3140</v>
      </c>
      <c r="D43" s="45">
        <f>(C40+F40+I40+L40+O40+R40+X40+AA40+AD40+AG40+AJ40+AM40+AP40+AS40+AV40+AY40)/17</f>
        <v>0</v>
      </c>
    </row>
    <row r="44" spans="1:353" x14ac:dyDescent="0.25">
      <c r="B44" t="s">
        <v>3124</v>
      </c>
      <c r="C44" t="s">
        <v>3140</v>
      </c>
      <c r="D44">
        <f>(D40+G40+J40+M40+P40+S40+V40+Y40+AB40+AE40+AH40+AK40+AN40+AQ40+AT40+AW40+AZ40)/17</f>
        <v>0</v>
      </c>
    </row>
    <row r="45" spans="1:353" x14ac:dyDescent="0.25">
      <c r="B45" t="s">
        <v>3125</v>
      </c>
      <c r="C45" t="s">
        <v>3140</v>
      </c>
      <c r="D45">
        <f>(E40+H40+K40+N40+Q40+T40+W40+Z40+AC40+AF40+AI40+AL40+AO40+AR40+AU40+AX40+BA40)/17</f>
        <v>0</v>
      </c>
    </row>
    <row r="47" spans="1:353" x14ac:dyDescent="0.25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</row>
    <row r="48" spans="1:353" x14ac:dyDescent="0.25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</row>
    <row r="49" spans="2:4" x14ac:dyDescent="0.25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</row>
    <row r="51" spans="2:4" x14ac:dyDescent="0.25">
      <c r="B51" t="s">
        <v>3122</v>
      </c>
      <c r="C51" t="s">
        <v>3142</v>
      </c>
      <c r="D51">
        <f>(DY40+EB40+EE40+EH40+EK40+EN40+EQ40+ET40+EW40)/9</f>
        <v>0</v>
      </c>
    </row>
    <row r="52" spans="2:4" x14ac:dyDescent="0.25">
      <c r="B52" t="s">
        <v>3124</v>
      </c>
      <c r="C52" t="s">
        <v>3142</v>
      </c>
      <c r="D52">
        <f>(DZ40+EC40+EF40+EI40+EL40+EO40+ER40+EU40+EX40)/9</f>
        <v>0</v>
      </c>
    </row>
    <row r="53" spans="2:4" x14ac:dyDescent="0.25">
      <c r="B53" t="s">
        <v>3125</v>
      </c>
      <c r="C53" t="s">
        <v>3142</v>
      </c>
      <c r="D53">
        <f>(EA40+ED40+EG40+EJ40+EM40+EP40+ES40+EV40+EY40)/9</f>
        <v>0</v>
      </c>
    </row>
    <row r="55" spans="2:4" x14ac:dyDescent="0.25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</row>
    <row r="56" spans="2:4" x14ac:dyDescent="0.25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</row>
    <row r="57" spans="2:4" x14ac:dyDescent="0.25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</row>
    <row r="59" spans="2:4" x14ac:dyDescent="0.25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</row>
    <row r="60" spans="2:4" x14ac:dyDescent="0.25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</row>
    <row r="61" spans="2:4" x14ac:dyDescent="0.25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G61"/>
  <sheetViews>
    <sheetView topLeftCell="A23" workbookViewId="0">
      <selection activeCell="E45" sqref="E45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8" t="s">
        <v>0</v>
      </c>
      <c r="B4" s="88" t="s">
        <v>321</v>
      </c>
      <c r="C4" s="95" t="s">
        <v>1117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64" t="s">
        <v>974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92"/>
      <c r="DY4" s="64" t="s">
        <v>974</v>
      </c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92"/>
      <c r="FO4" s="64" t="s">
        <v>974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74" t="s">
        <v>1118</v>
      </c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103" t="s">
        <v>985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118" t="s">
        <v>985</v>
      </c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62" t="s">
        <v>985</v>
      </c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3"/>
      <c r="LR4" s="61" t="s">
        <v>985</v>
      </c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3"/>
      <c r="NB4" s="64" t="s">
        <v>985</v>
      </c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55" t="s">
        <v>1119</v>
      </c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</row>
    <row r="5" spans="1:527" ht="13.5" customHeight="1" x14ac:dyDescent="0.25">
      <c r="A5" s="88"/>
      <c r="B5" s="88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1" t="s">
        <v>975</v>
      </c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8"/>
      <c r="DY5" s="99" t="s">
        <v>976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1"/>
      <c r="FO5" s="99" t="s">
        <v>1113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80" t="s">
        <v>1115</v>
      </c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98" t="s">
        <v>986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58" t="s">
        <v>979</v>
      </c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60"/>
      <c r="KN5" s="120" t="s">
        <v>987</v>
      </c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20"/>
      <c r="LK5" s="120"/>
      <c r="LL5" s="120"/>
      <c r="LM5" s="120"/>
      <c r="LN5" s="120"/>
      <c r="LO5" s="120"/>
      <c r="LP5" s="120"/>
      <c r="LQ5" s="120"/>
      <c r="LR5" s="123" t="s">
        <v>988</v>
      </c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5"/>
      <c r="NB5" s="58" t="s">
        <v>59</v>
      </c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7" t="s">
        <v>981</v>
      </c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</row>
    <row r="6" spans="1:527" ht="15.75" hidden="1" x14ac:dyDescent="0.25">
      <c r="A6" s="88"/>
      <c r="B6" s="8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8"/>
      <c r="B7" s="88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8"/>
      <c r="B8" s="8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8"/>
      <c r="B9" s="88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8"/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8"/>
      <c r="B11" s="88"/>
      <c r="C11" s="83" t="s">
        <v>151</v>
      </c>
      <c r="D11" s="67" t="s">
        <v>2</v>
      </c>
      <c r="E11" s="67" t="s">
        <v>3</v>
      </c>
      <c r="F11" s="80" t="s">
        <v>152</v>
      </c>
      <c r="G11" s="80" t="s">
        <v>4</v>
      </c>
      <c r="H11" s="80" t="s">
        <v>5</v>
      </c>
      <c r="I11" s="80" t="s">
        <v>202</v>
      </c>
      <c r="J11" s="80" t="s">
        <v>6</v>
      </c>
      <c r="K11" s="80" t="s">
        <v>7</v>
      </c>
      <c r="L11" s="67" t="s">
        <v>153</v>
      </c>
      <c r="M11" s="67" t="s">
        <v>6</v>
      </c>
      <c r="N11" s="67" t="s">
        <v>7</v>
      </c>
      <c r="O11" s="67" t="s">
        <v>154</v>
      </c>
      <c r="P11" s="67" t="s">
        <v>8</v>
      </c>
      <c r="Q11" s="67" t="s">
        <v>1</v>
      </c>
      <c r="R11" s="67" t="s">
        <v>155</v>
      </c>
      <c r="S11" s="67" t="s">
        <v>3</v>
      </c>
      <c r="T11" s="67" t="s">
        <v>9</v>
      </c>
      <c r="U11" s="67" t="s">
        <v>156</v>
      </c>
      <c r="V11" s="67" t="s">
        <v>3</v>
      </c>
      <c r="W11" s="67" t="s">
        <v>9</v>
      </c>
      <c r="X11" s="76" t="s">
        <v>157</v>
      </c>
      <c r="Y11" s="82" t="s">
        <v>7</v>
      </c>
      <c r="Z11" s="83" t="s">
        <v>10</v>
      </c>
      <c r="AA11" s="67" t="s">
        <v>158</v>
      </c>
      <c r="AB11" s="67" t="s">
        <v>11</v>
      </c>
      <c r="AC11" s="67" t="s">
        <v>12</v>
      </c>
      <c r="AD11" s="67" t="s">
        <v>159</v>
      </c>
      <c r="AE11" s="67" t="s">
        <v>1</v>
      </c>
      <c r="AF11" s="67" t="s">
        <v>2</v>
      </c>
      <c r="AG11" s="67" t="s">
        <v>160</v>
      </c>
      <c r="AH11" s="67" t="s">
        <v>9</v>
      </c>
      <c r="AI11" s="67" t="s">
        <v>4</v>
      </c>
      <c r="AJ11" s="81" t="s">
        <v>161</v>
      </c>
      <c r="AK11" s="97"/>
      <c r="AL11" s="97"/>
      <c r="AM11" s="81" t="s">
        <v>162</v>
      </c>
      <c r="AN11" s="97"/>
      <c r="AO11" s="97"/>
      <c r="AP11" s="81" t="s">
        <v>163</v>
      </c>
      <c r="AQ11" s="97"/>
      <c r="AR11" s="97"/>
      <c r="AS11" s="81" t="s">
        <v>164</v>
      </c>
      <c r="AT11" s="97"/>
      <c r="AU11" s="97"/>
      <c r="AV11" s="80" t="s">
        <v>165</v>
      </c>
      <c r="AW11" s="80"/>
      <c r="AX11" s="80"/>
      <c r="AY11" s="126" t="s">
        <v>166</v>
      </c>
      <c r="AZ11" s="127"/>
      <c r="BA11" s="128"/>
      <c r="BB11" s="76" t="s">
        <v>207</v>
      </c>
      <c r="BC11" s="82"/>
      <c r="BD11" s="83"/>
      <c r="BE11" s="76" t="s">
        <v>208</v>
      </c>
      <c r="BF11" s="82"/>
      <c r="BG11" s="83"/>
      <c r="BH11" s="76" t="s">
        <v>209</v>
      </c>
      <c r="BI11" s="82"/>
      <c r="BJ11" s="83"/>
      <c r="BK11" s="76" t="s">
        <v>210</v>
      </c>
      <c r="BL11" s="82"/>
      <c r="BM11" s="83"/>
      <c r="BN11" s="76" t="s">
        <v>211</v>
      </c>
      <c r="BO11" s="82"/>
      <c r="BP11" s="83"/>
      <c r="BQ11" s="83" t="s">
        <v>167</v>
      </c>
      <c r="BR11" s="67"/>
      <c r="BS11" s="67"/>
      <c r="BT11" s="76" t="s">
        <v>168</v>
      </c>
      <c r="BU11" s="82"/>
      <c r="BV11" s="83"/>
      <c r="BW11" s="76" t="s">
        <v>203</v>
      </c>
      <c r="BX11" s="82"/>
      <c r="BY11" s="83"/>
      <c r="BZ11" s="67" t="s">
        <v>169</v>
      </c>
      <c r="CA11" s="67"/>
      <c r="CB11" s="67"/>
      <c r="CC11" s="67" t="s">
        <v>170</v>
      </c>
      <c r="CD11" s="67"/>
      <c r="CE11" s="67"/>
      <c r="CF11" s="67" t="s">
        <v>171</v>
      </c>
      <c r="CG11" s="67"/>
      <c r="CH11" s="67"/>
      <c r="CI11" s="56" t="s">
        <v>172</v>
      </c>
      <c r="CJ11" s="56"/>
      <c r="CK11" s="56"/>
      <c r="CL11" s="67" t="s">
        <v>173</v>
      </c>
      <c r="CM11" s="67"/>
      <c r="CN11" s="67"/>
      <c r="CO11" s="67" t="s">
        <v>174</v>
      </c>
      <c r="CP11" s="67"/>
      <c r="CQ11" s="67"/>
      <c r="CR11" s="67" t="s">
        <v>175</v>
      </c>
      <c r="CS11" s="67"/>
      <c r="CT11" s="67"/>
      <c r="CU11" s="67" t="s">
        <v>176</v>
      </c>
      <c r="CV11" s="67"/>
      <c r="CW11" s="67"/>
      <c r="CX11" s="67" t="s">
        <v>177</v>
      </c>
      <c r="CY11" s="67"/>
      <c r="CZ11" s="67"/>
      <c r="DA11" s="56" t="s">
        <v>204</v>
      </c>
      <c r="DB11" s="56"/>
      <c r="DC11" s="56"/>
      <c r="DD11" s="56" t="s">
        <v>178</v>
      </c>
      <c r="DE11" s="56"/>
      <c r="DF11" s="66"/>
      <c r="DG11" s="80" t="s">
        <v>179</v>
      </c>
      <c r="DH11" s="80"/>
      <c r="DI11" s="80"/>
      <c r="DJ11" s="80" t="s">
        <v>180</v>
      </c>
      <c r="DK11" s="80"/>
      <c r="DL11" s="80"/>
      <c r="DM11" s="57" t="s">
        <v>181</v>
      </c>
      <c r="DN11" s="57"/>
      <c r="DO11" s="57"/>
      <c r="DP11" s="80" t="s">
        <v>182</v>
      </c>
      <c r="DQ11" s="80"/>
      <c r="DR11" s="80"/>
      <c r="DS11" s="80" t="s">
        <v>183</v>
      </c>
      <c r="DT11" s="80"/>
      <c r="DU11" s="81"/>
      <c r="DV11" s="80" t="s">
        <v>184</v>
      </c>
      <c r="DW11" s="80"/>
      <c r="DX11" s="80"/>
      <c r="DY11" s="80" t="s">
        <v>185</v>
      </c>
      <c r="DZ11" s="80"/>
      <c r="EA11" s="80"/>
      <c r="EB11" s="80" t="s">
        <v>186</v>
      </c>
      <c r="EC11" s="80"/>
      <c r="ED11" s="80"/>
      <c r="EE11" s="80" t="s">
        <v>205</v>
      </c>
      <c r="EF11" s="80"/>
      <c r="EG11" s="80"/>
      <c r="EH11" s="80" t="s">
        <v>187</v>
      </c>
      <c r="EI11" s="80"/>
      <c r="EJ11" s="80"/>
      <c r="EK11" s="80" t="s">
        <v>188</v>
      </c>
      <c r="EL11" s="80"/>
      <c r="EM11" s="80"/>
      <c r="EN11" s="80" t="s">
        <v>189</v>
      </c>
      <c r="EO11" s="80"/>
      <c r="EP11" s="80"/>
      <c r="EQ11" s="80" t="s">
        <v>190</v>
      </c>
      <c r="ER11" s="80"/>
      <c r="ES11" s="80"/>
      <c r="ET11" s="80" t="s">
        <v>191</v>
      </c>
      <c r="EU11" s="80"/>
      <c r="EV11" s="80"/>
      <c r="EW11" s="80" t="s">
        <v>192</v>
      </c>
      <c r="EX11" s="80"/>
      <c r="EY11" s="81"/>
      <c r="EZ11" s="99" t="s">
        <v>212</v>
      </c>
      <c r="FA11" s="100"/>
      <c r="FB11" s="101"/>
      <c r="FC11" s="99" t="s">
        <v>213</v>
      </c>
      <c r="FD11" s="100"/>
      <c r="FE11" s="101"/>
      <c r="FF11" s="99" t="s">
        <v>214</v>
      </c>
      <c r="FG11" s="100"/>
      <c r="FH11" s="101"/>
      <c r="FI11" s="99" t="s">
        <v>215</v>
      </c>
      <c r="FJ11" s="100"/>
      <c r="FK11" s="101"/>
      <c r="FL11" s="99" t="s">
        <v>216</v>
      </c>
      <c r="FM11" s="100"/>
      <c r="FN11" s="101"/>
      <c r="FO11" s="99" t="s">
        <v>217</v>
      </c>
      <c r="FP11" s="100"/>
      <c r="FQ11" s="101"/>
      <c r="FR11" s="99" t="s">
        <v>218</v>
      </c>
      <c r="FS11" s="100"/>
      <c r="FT11" s="101"/>
      <c r="FU11" s="99" t="s">
        <v>219</v>
      </c>
      <c r="FV11" s="100"/>
      <c r="FW11" s="101"/>
      <c r="FX11" s="99" t="s">
        <v>220</v>
      </c>
      <c r="FY11" s="100"/>
      <c r="FZ11" s="101"/>
      <c r="GA11" s="99" t="s">
        <v>221</v>
      </c>
      <c r="GB11" s="100"/>
      <c r="GC11" s="101"/>
      <c r="GD11" s="99" t="s">
        <v>222</v>
      </c>
      <c r="GE11" s="100"/>
      <c r="GF11" s="101"/>
      <c r="GG11" s="99" t="s">
        <v>223</v>
      </c>
      <c r="GH11" s="100"/>
      <c r="GI11" s="101"/>
      <c r="GJ11" s="99" t="s">
        <v>224</v>
      </c>
      <c r="GK11" s="100"/>
      <c r="GL11" s="101"/>
      <c r="GM11" s="57" t="s">
        <v>1204</v>
      </c>
      <c r="GN11" s="57"/>
      <c r="GO11" s="57"/>
      <c r="GP11" s="57" t="s">
        <v>1205</v>
      </c>
      <c r="GQ11" s="57"/>
      <c r="GR11" s="57"/>
      <c r="GS11" s="57" t="s">
        <v>1206</v>
      </c>
      <c r="GT11" s="57"/>
      <c r="GU11" s="57"/>
      <c r="GV11" s="57" t="s">
        <v>1207</v>
      </c>
      <c r="GW11" s="57"/>
      <c r="GX11" s="57"/>
      <c r="GY11" s="57" t="s">
        <v>1208</v>
      </c>
      <c r="GZ11" s="57"/>
      <c r="HA11" s="57"/>
      <c r="HB11" s="57" t="s">
        <v>1209</v>
      </c>
      <c r="HC11" s="57"/>
      <c r="HD11" s="57"/>
      <c r="HE11" s="57" t="s">
        <v>1210</v>
      </c>
      <c r="HF11" s="57"/>
      <c r="HG11" s="57"/>
      <c r="HH11" s="57" t="s">
        <v>1211</v>
      </c>
      <c r="HI11" s="57"/>
      <c r="HJ11" s="57"/>
      <c r="HK11" s="57" t="s">
        <v>1212</v>
      </c>
      <c r="HL11" s="57"/>
      <c r="HM11" s="57"/>
      <c r="HN11" s="57" t="s">
        <v>1213</v>
      </c>
      <c r="HO11" s="57"/>
      <c r="HP11" s="57"/>
      <c r="HQ11" s="57" t="s">
        <v>1214</v>
      </c>
      <c r="HR11" s="57"/>
      <c r="HS11" s="57"/>
      <c r="HT11" s="57" t="s">
        <v>1215</v>
      </c>
      <c r="HU11" s="57"/>
      <c r="HV11" s="57"/>
      <c r="HW11" s="57" t="s">
        <v>1216</v>
      </c>
      <c r="HX11" s="57"/>
      <c r="HY11" s="57"/>
      <c r="HZ11" s="101" t="s">
        <v>193</v>
      </c>
      <c r="IA11" s="57"/>
      <c r="IB11" s="57"/>
      <c r="IC11" s="57" t="s">
        <v>194</v>
      </c>
      <c r="ID11" s="57"/>
      <c r="IE11" s="57"/>
      <c r="IF11" s="57" t="s">
        <v>206</v>
      </c>
      <c r="IG11" s="57"/>
      <c r="IH11" s="57"/>
      <c r="II11" s="57" t="s">
        <v>195</v>
      </c>
      <c r="IJ11" s="57"/>
      <c r="IK11" s="57"/>
      <c r="IL11" s="57" t="s">
        <v>196</v>
      </c>
      <c r="IM11" s="57"/>
      <c r="IN11" s="57"/>
      <c r="IO11" s="57" t="s">
        <v>197</v>
      </c>
      <c r="IP11" s="57"/>
      <c r="IQ11" s="57"/>
      <c r="IR11" s="57" t="s">
        <v>198</v>
      </c>
      <c r="IS11" s="57"/>
      <c r="IT11" s="57"/>
      <c r="IU11" s="114" t="s">
        <v>199</v>
      </c>
      <c r="IV11" s="115"/>
      <c r="IW11" s="116"/>
      <c r="IX11" s="114" t="s">
        <v>200</v>
      </c>
      <c r="IY11" s="115"/>
      <c r="IZ11" s="116"/>
      <c r="JA11" s="114" t="s">
        <v>201</v>
      </c>
      <c r="JB11" s="115"/>
      <c r="JC11" s="116"/>
      <c r="JD11" s="114" t="s">
        <v>225</v>
      </c>
      <c r="JE11" s="115"/>
      <c r="JF11" s="116"/>
      <c r="JG11" s="114" t="s">
        <v>226</v>
      </c>
      <c r="JH11" s="115"/>
      <c r="JI11" s="116"/>
      <c r="JJ11" s="114" t="s">
        <v>227</v>
      </c>
      <c r="JK11" s="115"/>
      <c r="JL11" s="116"/>
      <c r="JM11" s="114" t="s">
        <v>1159</v>
      </c>
      <c r="JN11" s="115"/>
      <c r="JO11" s="116"/>
      <c r="JP11" s="114" t="s">
        <v>1160</v>
      </c>
      <c r="JQ11" s="115"/>
      <c r="JR11" s="116"/>
      <c r="JS11" s="114" t="s">
        <v>1161</v>
      </c>
      <c r="JT11" s="115"/>
      <c r="JU11" s="116"/>
      <c r="JV11" s="114" t="s">
        <v>1162</v>
      </c>
      <c r="JW11" s="115"/>
      <c r="JX11" s="116"/>
      <c r="JY11" s="114" t="s">
        <v>1163</v>
      </c>
      <c r="JZ11" s="115"/>
      <c r="KA11" s="116"/>
      <c r="KB11" s="114" t="s">
        <v>1164</v>
      </c>
      <c r="KC11" s="115"/>
      <c r="KD11" s="116"/>
      <c r="KE11" s="99" t="s">
        <v>1165</v>
      </c>
      <c r="KF11" s="100"/>
      <c r="KG11" s="101"/>
      <c r="KH11" s="99" t="s">
        <v>1166</v>
      </c>
      <c r="KI11" s="100"/>
      <c r="KJ11" s="101"/>
      <c r="KK11" s="99" t="s">
        <v>1167</v>
      </c>
      <c r="KL11" s="100"/>
      <c r="KM11" s="101"/>
      <c r="KN11" s="114" t="s">
        <v>1168</v>
      </c>
      <c r="KO11" s="115"/>
      <c r="KP11" s="116"/>
      <c r="KQ11" s="114" t="s">
        <v>1169</v>
      </c>
      <c r="KR11" s="115"/>
      <c r="KS11" s="116"/>
      <c r="KT11" s="99" t="s">
        <v>1170</v>
      </c>
      <c r="KU11" s="100"/>
      <c r="KV11" s="101"/>
      <c r="KW11" s="99" t="s">
        <v>1171</v>
      </c>
      <c r="KX11" s="100"/>
      <c r="KY11" s="101"/>
      <c r="KZ11" s="99" t="s">
        <v>1172</v>
      </c>
      <c r="LA11" s="100"/>
      <c r="LB11" s="101"/>
      <c r="LC11" s="101" t="s">
        <v>1173</v>
      </c>
      <c r="LD11" s="57"/>
      <c r="LE11" s="57"/>
      <c r="LF11" s="57" t="s">
        <v>1174</v>
      </c>
      <c r="LG11" s="57"/>
      <c r="LH11" s="57"/>
      <c r="LI11" s="66" t="s">
        <v>1175</v>
      </c>
      <c r="LJ11" s="70"/>
      <c r="LK11" s="71"/>
      <c r="LL11" s="57" t="s">
        <v>1176</v>
      </c>
      <c r="LM11" s="57"/>
      <c r="LN11" s="57"/>
      <c r="LO11" s="57" t="s">
        <v>1177</v>
      </c>
      <c r="LP11" s="57"/>
      <c r="LQ11" s="57"/>
      <c r="LR11" s="57" t="s">
        <v>1178</v>
      </c>
      <c r="LS11" s="57"/>
      <c r="LT11" s="57"/>
      <c r="LU11" s="57" t="s">
        <v>1179</v>
      </c>
      <c r="LV11" s="57"/>
      <c r="LW11" s="57"/>
      <c r="LX11" s="57" t="s">
        <v>1180</v>
      </c>
      <c r="LY11" s="57"/>
      <c r="LZ11" s="57"/>
      <c r="MA11" s="57" t="s">
        <v>1181</v>
      </c>
      <c r="MB11" s="57"/>
      <c r="MC11" s="57"/>
      <c r="MD11" s="114" t="s">
        <v>1182</v>
      </c>
      <c r="ME11" s="115"/>
      <c r="MF11" s="116"/>
      <c r="MG11" s="114" t="s">
        <v>1183</v>
      </c>
      <c r="MH11" s="115"/>
      <c r="MI11" s="116"/>
      <c r="MJ11" s="114" t="s">
        <v>1184</v>
      </c>
      <c r="MK11" s="115"/>
      <c r="ML11" s="115"/>
      <c r="MM11" s="57" t="s">
        <v>1185</v>
      </c>
      <c r="MN11" s="57"/>
      <c r="MO11" s="57"/>
      <c r="MP11" s="114" t="s">
        <v>1186</v>
      </c>
      <c r="MQ11" s="115"/>
      <c r="MR11" s="116"/>
      <c r="MS11" s="114" t="s">
        <v>1187</v>
      </c>
      <c r="MT11" s="115"/>
      <c r="MU11" s="116"/>
      <c r="MV11" s="114" t="s">
        <v>1188</v>
      </c>
      <c r="MW11" s="115"/>
      <c r="MX11" s="116"/>
      <c r="MY11" s="114" t="s">
        <v>1189</v>
      </c>
      <c r="MZ11" s="115"/>
      <c r="NA11" s="116"/>
      <c r="NB11" s="114" t="s">
        <v>1190</v>
      </c>
      <c r="NC11" s="115"/>
      <c r="ND11" s="116"/>
      <c r="NE11" s="114" t="s">
        <v>1191</v>
      </c>
      <c r="NF11" s="115"/>
      <c r="NG11" s="116"/>
      <c r="NH11" s="114" t="s">
        <v>1192</v>
      </c>
      <c r="NI11" s="115"/>
      <c r="NJ11" s="116"/>
      <c r="NK11" s="114" t="s">
        <v>1193</v>
      </c>
      <c r="NL11" s="115"/>
      <c r="NM11" s="115"/>
      <c r="NN11" s="115" t="s">
        <v>1194</v>
      </c>
      <c r="NO11" s="115"/>
      <c r="NP11" s="115"/>
      <c r="NQ11" s="115" t="s">
        <v>1195</v>
      </c>
      <c r="NR11" s="115"/>
      <c r="NS11" s="115"/>
      <c r="NT11" s="115" t="s">
        <v>1196</v>
      </c>
      <c r="NU11" s="115"/>
      <c r="NV11" s="115"/>
      <c r="NW11" s="115" t="s">
        <v>1197</v>
      </c>
      <c r="NX11" s="115"/>
      <c r="NY11" s="115"/>
      <c r="NZ11" s="115" t="s">
        <v>1198</v>
      </c>
      <c r="OA11" s="115"/>
      <c r="OB11" s="115"/>
      <c r="OC11" s="115" t="s">
        <v>1199</v>
      </c>
      <c r="OD11" s="115"/>
      <c r="OE11" s="115"/>
      <c r="OF11" s="115" t="s">
        <v>1200</v>
      </c>
      <c r="OG11" s="115"/>
      <c r="OH11" s="115"/>
      <c r="OI11" s="115" t="s">
        <v>1201</v>
      </c>
      <c r="OJ11" s="115"/>
      <c r="OK11" s="115"/>
      <c r="OL11" s="115" t="s">
        <v>1202</v>
      </c>
      <c r="OM11" s="115"/>
      <c r="ON11" s="115"/>
      <c r="OO11" s="115" t="s">
        <v>1203</v>
      </c>
      <c r="OP11" s="115"/>
      <c r="OQ11" s="115"/>
      <c r="OR11" s="57" t="s">
        <v>1120</v>
      </c>
      <c r="OS11" s="57"/>
      <c r="OT11" s="57"/>
      <c r="OU11" s="57" t="s">
        <v>1121</v>
      </c>
      <c r="OV11" s="57"/>
      <c r="OW11" s="57"/>
      <c r="OX11" s="57" t="s">
        <v>1122</v>
      </c>
      <c r="OY11" s="57"/>
      <c r="OZ11" s="57"/>
      <c r="PA11" s="57" t="s">
        <v>1123</v>
      </c>
      <c r="PB11" s="57"/>
      <c r="PC11" s="57"/>
      <c r="PD11" s="57" t="s">
        <v>1124</v>
      </c>
      <c r="PE11" s="57"/>
      <c r="PF11" s="57"/>
      <c r="PG11" s="57" t="s">
        <v>1125</v>
      </c>
      <c r="PH11" s="57"/>
      <c r="PI11" s="57"/>
      <c r="PJ11" s="57" t="s">
        <v>1126</v>
      </c>
      <c r="PK11" s="57"/>
      <c r="PL11" s="57"/>
      <c r="PM11" s="57" t="s">
        <v>1127</v>
      </c>
      <c r="PN11" s="57"/>
      <c r="PO11" s="57"/>
      <c r="PP11" s="57" t="s">
        <v>1128</v>
      </c>
      <c r="PQ11" s="57"/>
      <c r="PR11" s="57"/>
      <c r="PS11" s="57" t="s">
        <v>1129</v>
      </c>
      <c r="PT11" s="57"/>
      <c r="PU11" s="57"/>
      <c r="PV11" s="57" t="s">
        <v>1130</v>
      </c>
      <c r="PW11" s="57"/>
      <c r="PX11" s="57"/>
      <c r="PY11" s="57" t="s">
        <v>1131</v>
      </c>
      <c r="PZ11" s="57"/>
      <c r="QA11" s="57"/>
      <c r="QB11" s="57" t="s">
        <v>1132</v>
      </c>
      <c r="QC11" s="57"/>
      <c r="QD11" s="57"/>
      <c r="QE11" s="57" t="s">
        <v>1133</v>
      </c>
      <c r="QF11" s="57"/>
      <c r="QG11" s="57"/>
      <c r="QH11" s="57" t="s">
        <v>1134</v>
      </c>
      <c r="QI11" s="57"/>
      <c r="QJ11" s="57"/>
      <c r="QK11" s="57" t="s">
        <v>1135</v>
      </c>
      <c r="QL11" s="57"/>
      <c r="QM11" s="57"/>
      <c r="QN11" s="57" t="s">
        <v>1136</v>
      </c>
      <c r="QO11" s="57"/>
      <c r="QP11" s="99"/>
      <c r="QQ11" s="57" t="s">
        <v>1137</v>
      </c>
      <c r="QR11" s="57"/>
      <c r="QS11" s="99"/>
      <c r="QT11" s="57" t="s">
        <v>1138</v>
      </c>
      <c r="QU11" s="57"/>
      <c r="QV11" s="99"/>
      <c r="QW11" s="57" t="s">
        <v>1139</v>
      </c>
      <c r="QX11" s="57"/>
      <c r="QY11" s="99"/>
      <c r="QZ11" s="99" t="s">
        <v>1140</v>
      </c>
      <c r="RA11" s="106"/>
      <c r="RB11" s="106"/>
      <c r="RC11" s="99" t="s">
        <v>1141</v>
      </c>
      <c r="RD11" s="100"/>
      <c r="RE11" s="101"/>
      <c r="RF11" s="99" t="s">
        <v>1142</v>
      </c>
      <c r="RG11" s="100"/>
      <c r="RH11" s="101"/>
      <c r="RI11" s="99" t="s">
        <v>1143</v>
      </c>
      <c r="RJ11" s="100"/>
      <c r="RK11" s="101"/>
      <c r="RL11" s="99" t="s">
        <v>1144</v>
      </c>
      <c r="RM11" s="100"/>
      <c r="RN11" s="101"/>
      <c r="RO11" s="99" t="s">
        <v>1145</v>
      </c>
      <c r="RP11" s="100"/>
      <c r="RQ11" s="101"/>
      <c r="RR11" s="99" t="s">
        <v>1146</v>
      </c>
      <c r="RS11" s="100"/>
      <c r="RT11" s="101"/>
      <c r="RU11" s="99" t="s">
        <v>1147</v>
      </c>
      <c r="RV11" s="100"/>
      <c r="RW11" s="101"/>
      <c r="RX11" s="99" t="s">
        <v>1148</v>
      </c>
      <c r="RY11" s="100"/>
      <c r="RZ11" s="101"/>
      <c r="SA11" s="99" t="s">
        <v>1149</v>
      </c>
      <c r="SB11" s="100"/>
      <c r="SC11" s="101"/>
      <c r="SD11" s="99" t="s">
        <v>1150</v>
      </c>
      <c r="SE11" s="100"/>
      <c r="SF11" s="101"/>
      <c r="SG11" s="99" t="s">
        <v>1151</v>
      </c>
      <c r="SH11" s="100"/>
      <c r="SI11" s="101"/>
      <c r="SJ11" s="99" t="s">
        <v>1152</v>
      </c>
      <c r="SK11" s="100"/>
      <c r="SL11" s="101"/>
      <c r="SM11" s="99" t="s">
        <v>1153</v>
      </c>
      <c r="SN11" s="100"/>
      <c r="SO11" s="101"/>
      <c r="SP11" s="99" t="s">
        <v>1154</v>
      </c>
      <c r="SQ11" s="100"/>
      <c r="SR11" s="101"/>
      <c r="SS11" s="99" t="s">
        <v>1155</v>
      </c>
      <c r="ST11" s="100"/>
      <c r="SU11" s="101"/>
      <c r="SV11" s="99" t="s">
        <v>1156</v>
      </c>
      <c r="SW11" s="100"/>
      <c r="SX11" s="101"/>
      <c r="SY11" s="99" t="s">
        <v>1157</v>
      </c>
      <c r="SZ11" s="100"/>
      <c r="TA11" s="101"/>
      <c r="TB11" s="99" t="s">
        <v>1158</v>
      </c>
      <c r="TC11" s="100"/>
      <c r="TD11" s="101"/>
      <c r="TE11" s="99" t="s">
        <v>2364</v>
      </c>
      <c r="TF11" s="100"/>
      <c r="TG11" s="101"/>
    </row>
    <row r="12" spans="1:527" ht="110.25" customHeight="1" thickBot="1" x14ac:dyDescent="0.3">
      <c r="A12" s="88"/>
      <c r="B12" s="88"/>
      <c r="C12" s="108" t="s">
        <v>1721</v>
      </c>
      <c r="D12" s="109"/>
      <c r="E12" s="110"/>
      <c r="F12" s="108" t="s">
        <v>1725</v>
      </c>
      <c r="G12" s="109"/>
      <c r="H12" s="110"/>
      <c r="I12" s="108" t="s">
        <v>1729</v>
      </c>
      <c r="J12" s="109"/>
      <c r="K12" s="110"/>
      <c r="L12" s="108" t="s">
        <v>1733</v>
      </c>
      <c r="M12" s="109"/>
      <c r="N12" s="110"/>
      <c r="O12" s="108" t="s">
        <v>1737</v>
      </c>
      <c r="P12" s="109"/>
      <c r="Q12" s="110"/>
      <c r="R12" s="108" t="s">
        <v>1741</v>
      </c>
      <c r="S12" s="109"/>
      <c r="T12" s="110"/>
      <c r="U12" s="108" t="s">
        <v>1745</v>
      </c>
      <c r="V12" s="109"/>
      <c r="W12" s="110"/>
      <c r="X12" s="108" t="s">
        <v>1749</v>
      </c>
      <c r="Y12" s="109"/>
      <c r="Z12" s="110"/>
      <c r="AA12" s="108" t="s">
        <v>1753</v>
      </c>
      <c r="AB12" s="109"/>
      <c r="AC12" s="110"/>
      <c r="AD12" s="108" t="s">
        <v>1757</v>
      </c>
      <c r="AE12" s="109"/>
      <c r="AF12" s="110"/>
      <c r="AG12" s="108" t="s">
        <v>1761</v>
      </c>
      <c r="AH12" s="109"/>
      <c r="AI12" s="110"/>
      <c r="AJ12" s="108" t="s">
        <v>1765</v>
      </c>
      <c r="AK12" s="109"/>
      <c r="AL12" s="110"/>
      <c r="AM12" s="108" t="s">
        <v>1769</v>
      </c>
      <c r="AN12" s="109"/>
      <c r="AO12" s="110"/>
      <c r="AP12" s="108" t="s">
        <v>1773</v>
      </c>
      <c r="AQ12" s="109"/>
      <c r="AR12" s="110"/>
      <c r="AS12" s="108" t="s">
        <v>1777</v>
      </c>
      <c r="AT12" s="109"/>
      <c r="AU12" s="110"/>
      <c r="AV12" s="108" t="s">
        <v>1781</v>
      </c>
      <c r="AW12" s="109"/>
      <c r="AX12" s="110"/>
      <c r="AY12" s="108" t="s">
        <v>1785</v>
      </c>
      <c r="AZ12" s="109"/>
      <c r="BA12" s="110"/>
      <c r="BB12" s="108" t="s">
        <v>1787</v>
      </c>
      <c r="BC12" s="109"/>
      <c r="BD12" s="110"/>
      <c r="BE12" s="108" t="s">
        <v>1791</v>
      </c>
      <c r="BF12" s="109"/>
      <c r="BG12" s="110"/>
      <c r="BH12" s="111" t="s">
        <v>1795</v>
      </c>
      <c r="BI12" s="112"/>
      <c r="BJ12" s="113"/>
      <c r="BK12" s="108" t="s">
        <v>1799</v>
      </c>
      <c r="BL12" s="109"/>
      <c r="BM12" s="110"/>
      <c r="BN12" s="108" t="s">
        <v>1803</v>
      </c>
      <c r="BO12" s="109"/>
      <c r="BP12" s="110"/>
      <c r="BQ12" s="108" t="s">
        <v>1807</v>
      </c>
      <c r="BR12" s="109"/>
      <c r="BS12" s="110"/>
      <c r="BT12" s="108" t="s">
        <v>1810</v>
      </c>
      <c r="BU12" s="109"/>
      <c r="BV12" s="110"/>
      <c r="BW12" s="108" t="s">
        <v>1814</v>
      </c>
      <c r="BX12" s="109"/>
      <c r="BY12" s="110"/>
      <c r="BZ12" s="108" t="s">
        <v>1818</v>
      </c>
      <c r="CA12" s="109"/>
      <c r="CB12" s="110"/>
      <c r="CC12" s="108" t="s">
        <v>1821</v>
      </c>
      <c r="CD12" s="109"/>
      <c r="CE12" s="110"/>
      <c r="CF12" s="108" t="s">
        <v>1825</v>
      </c>
      <c r="CG12" s="109"/>
      <c r="CH12" s="110"/>
      <c r="CI12" s="108" t="s">
        <v>1827</v>
      </c>
      <c r="CJ12" s="109"/>
      <c r="CK12" s="110"/>
      <c r="CL12" s="108" t="s">
        <v>1830</v>
      </c>
      <c r="CM12" s="109"/>
      <c r="CN12" s="110"/>
      <c r="CO12" s="108" t="s">
        <v>1834</v>
      </c>
      <c r="CP12" s="109"/>
      <c r="CQ12" s="110"/>
      <c r="CR12" s="108" t="s">
        <v>1838</v>
      </c>
      <c r="CS12" s="109"/>
      <c r="CT12" s="110"/>
      <c r="CU12" s="108" t="s">
        <v>1841</v>
      </c>
      <c r="CV12" s="109"/>
      <c r="CW12" s="110"/>
      <c r="CX12" s="108" t="s">
        <v>1842</v>
      </c>
      <c r="CY12" s="109"/>
      <c r="CZ12" s="110"/>
      <c r="DA12" s="108" t="s">
        <v>1846</v>
      </c>
      <c r="DB12" s="109"/>
      <c r="DC12" s="110"/>
      <c r="DD12" s="108" t="s">
        <v>1850</v>
      </c>
      <c r="DE12" s="109"/>
      <c r="DF12" s="110"/>
      <c r="DG12" s="108" t="s">
        <v>1854</v>
      </c>
      <c r="DH12" s="109"/>
      <c r="DI12" s="110"/>
      <c r="DJ12" s="108" t="s">
        <v>1858</v>
      </c>
      <c r="DK12" s="109"/>
      <c r="DL12" s="110"/>
      <c r="DM12" s="108" t="s">
        <v>1862</v>
      </c>
      <c r="DN12" s="109"/>
      <c r="DO12" s="110"/>
      <c r="DP12" s="108" t="s">
        <v>1865</v>
      </c>
      <c r="DQ12" s="109"/>
      <c r="DR12" s="110"/>
      <c r="DS12" s="108" t="s">
        <v>1869</v>
      </c>
      <c r="DT12" s="109"/>
      <c r="DU12" s="110"/>
      <c r="DV12" s="108" t="s">
        <v>742</v>
      </c>
      <c r="DW12" s="109"/>
      <c r="DX12" s="110"/>
      <c r="DY12" s="108" t="s">
        <v>1876</v>
      </c>
      <c r="DZ12" s="109"/>
      <c r="EA12" s="110"/>
      <c r="EB12" s="108" t="s">
        <v>1880</v>
      </c>
      <c r="EC12" s="109"/>
      <c r="ED12" s="110"/>
      <c r="EE12" s="111" t="s">
        <v>1884</v>
      </c>
      <c r="EF12" s="112"/>
      <c r="EG12" s="113"/>
      <c r="EH12" s="111" t="s">
        <v>1888</v>
      </c>
      <c r="EI12" s="112"/>
      <c r="EJ12" s="113"/>
      <c r="EK12" s="111" t="s">
        <v>1892</v>
      </c>
      <c r="EL12" s="112"/>
      <c r="EM12" s="113"/>
      <c r="EN12" s="111" t="s">
        <v>1896</v>
      </c>
      <c r="EO12" s="112"/>
      <c r="EP12" s="113"/>
      <c r="EQ12" s="108" t="s">
        <v>1900</v>
      </c>
      <c r="ER12" s="109"/>
      <c r="ES12" s="110"/>
      <c r="ET12" s="108" t="s">
        <v>1904</v>
      </c>
      <c r="EU12" s="109"/>
      <c r="EV12" s="110"/>
      <c r="EW12" s="111" t="s">
        <v>1906</v>
      </c>
      <c r="EX12" s="112"/>
      <c r="EY12" s="113"/>
      <c r="EZ12" s="111" t="s">
        <v>1910</v>
      </c>
      <c r="FA12" s="112"/>
      <c r="FB12" s="113"/>
      <c r="FC12" s="111" t="s">
        <v>1911</v>
      </c>
      <c r="FD12" s="112"/>
      <c r="FE12" s="113"/>
      <c r="FF12" s="111" t="s">
        <v>1915</v>
      </c>
      <c r="FG12" s="112"/>
      <c r="FH12" s="113"/>
      <c r="FI12" s="111" t="s">
        <v>1919</v>
      </c>
      <c r="FJ12" s="112"/>
      <c r="FK12" s="113"/>
      <c r="FL12" s="111" t="s">
        <v>1923</v>
      </c>
      <c r="FM12" s="112"/>
      <c r="FN12" s="113"/>
      <c r="FO12" s="111" t="s">
        <v>1924</v>
      </c>
      <c r="FP12" s="112"/>
      <c r="FQ12" s="113"/>
      <c r="FR12" s="111" t="s">
        <v>1925</v>
      </c>
      <c r="FS12" s="112"/>
      <c r="FT12" s="113"/>
      <c r="FU12" s="111" t="s">
        <v>1929</v>
      </c>
      <c r="FV12" s="112"/>
      <c r="FW12" s="113"/>
      <c r="FX12" s="111" t="s">
        <v>1930</v>
      </c>
      <c r="FY12" s="112"/>
      <c r="FZ12" s="113"/>
      <c r="GA12" s="111" t="s">
        <v>1934</v>
      </c>
      <c r="GB12" s="112"/>
      <c r="GC12" s="113"/>
      <c r="GD12" s="111" t="s">
        <v>929</v>
      </c>
      <c r="GE12" s="112"/>
      <c r="GF12" s="113"/>
      <c r="GG12" s="111" t="s">
        <v>443</v>
      </c>
      <c r="GH12" s="112"/>
      <c r="GI12" s="113"/>
      <c r="GJ12" s="111" t="s">
        <v>1943</v>
      </c>
      <c r="GK12" s="112"/>
      <c r="GL12" s="113"/>
      <c r="GM12" s="108" t="s">
        <v>1944</v>
      </c>
      <c r="GN12" s="109"/>
      <c r="GO12" s="110"/>
      <c r="GP12" s="108" t="s">
        <v>1948</v>
      </c>
      <c r="GQ12" s="109"/>
      <c r="GR12" s="110"/>
      <c r="GS12" s="108" t="s">
        <v>1952</v>
      </c>
      <c r="GT12" s="109"/>
      <c r="GU12" s="110"/>
      <c r="GV12" s="108" t="s">
        <v>1956</v>
      </c>
      <c r="GW12" s="109"/>
      <c r="GX12" s="110"/>
      <c r="GY12" s="108" t="s">
        <v>1959</v>
      </c>
      <c r="GZ12" s="109"/>
      <c r="HA12" s="110"/>
      <c r="HB12" s="108" t="s">
        <v>1963</v>
      </c>
      <c r="HC12" s="109"/>
      <c r="HD12" s="110"/>
      <c r="HE12" s="108" t="s">
        <v>1966</v>
      </c>
      <c r="HF12" s="109"/>
      <c r="HG12" s="110"/>
      <c r="HH12" s="108" t="s">
        <v>1970</v>
      </c>
      <c r="HI12" s="109"/>
      <c r="HJ12" s="110"/>
      <c r="HK12" s="108" t="s">
        <v>1974</v>
      </c>
      <c r="HL12" s="109"/>
      <c r="HM12" s="110"/>
      <c r="HN12" s="108" t="s">
        <v>1978</v>
      </c>
      <c r="HO12" s="109"/>
      <c r="HP12" s="110"/>
      <c r="HQ12" s="108" t="s">
        <v>1982</v>
      </c>
      <c r="HR12" s="109"/>
      <c r="HS12" s="110"/>
      <c r="HT12" s="108" t="s">
        <v>1986</v>
      </c>
      <c r="HU12" s="109"/>
      <c r="HV12" s="110"/>
      <c r="HW12" s="108" t="s">
        <v>1990</v>
      </c>
      <c r="HX12" s="109"/>
      <c r="HY12" s="110"/>
      <c r="HZ12" s="111" t="s">
        <v>1994</v>
      </c>
      <c r="IA12" s="112"/>
      <c r="IB12" s="113"/>
      <c r="IC12" s="111" t="s">
        <v>1998</v>
      </c>
      <c r="ID12" s="112"/>
      <c r="IE12" s="113"/>
      <c r="IF12" s="111" t="s">
        <v>2001</v>
      </c>
      <c r="IG12" s="112"/>
      <c r="IH12" s="113"/>
      <c r="II12" s="111" t="s">
        <v>2005</v>
      </c>
      <c r="IJ12" s="112"/>
      <c r="IK12" s="113"/>
      <c r="IL12" s="111" t="s">
        <v>2009</v>
      </c>
      <c r="IM12" s="112"/>
      <c r="IN12" s="113"/>
      <c r="IO12" s="111" t="s">
        <v>2013</v>
      </c>
      <c r="IP12" s="112"/>
      <c r="IQ12" s="113"/>
      <c r="IR12" s="111" t="s">
        <v>2017</v>
      </c>
      <c r="IS12" s="112"/>
      <c r="IT12" s="113"/>
      <c r="IU12" s="111" t="s">
        <v>2021</v>
      </c>
      <c r="IV12" s="112"/>
      <c r="IW12" s="113"/>
      <c r="IX12" s="111" t="s">
        <v>2025</v>
      </c>
      <c r="IY12" s="112"/>
      <c r="IZ12" s="113"/>
      <c r="JA12" s="108" t="s">
        <v>2029</v>
      </c>
      <c r="JB12" s="109"/>
      <c r="JC12" s="110"/>
      <c r="JD12" s="108" t="s">
        <v>2033</v>
      </c>
      <c r="JE12" s="109"/>
      <c r="JF12" s="110"/>
      <c r="JG12" s="108" t="s">
        <v>2037</v>
      </c>
      <c r="JH12" s="109"/>
      <c r="JI12" s="110"/>
      <c r="JJ12" s="108" t="s">
        <v>2041</v>
      </c>
      <c r="JK12" s="109"/>
      <c r="JL12" s="110"/>
      <c r="JM12" s="111" t="s">
        <v>2045</v>
      </c>
      <c r="JN12" s="112"/>
      <c r="JO12" s="113"/>
      <c r="JP12" s="111" t="s">
        <v>2049</v>
      </c>
      <c r="JQ12" s="112"/>
      <c r="JR12" s="113"/>
      <c r="JS12" s="111" t="s">
        <v>2053</v>
      </c>
      <c r="JT12" s="112"/>
      <c r="JU12" s="113"/>
      <c r="JV12" s="108" t="s">
        <v>2057</v>
      </c>
      <c r="JW12" s="109"/>
      <c r="JX12" s="110"/>
      <c r="JY12" s="108" t="s">
        <v>2061</v>
      </c>
      <c r="JZ12" s="109"/>
      <c r="KA12" s="110"/>
      <c r="KB12" s="108" t="s">
        <v>2062</v>
      </c>
      <c r="KC12" s="109"/>
      <c r="KD12" s="110"/>
      <c r="KE12" s="108" t="s">
        <v>2066</v>
      </c>
      <c r="KF12" s="109"/>
      <c r="KG12" s="110"/>
      <c r="KH12" s="108" t="s">
        <v>2067</v>
      </c>
      <c r="KI12" s="109"/>
      <c r="KJ12" s="110"/>
      <c r="KK12" s="108" t="s">
        <v>2071</v>
      </c>
      <c r="KL12" s="109"/>
      <c r="KM12" s="110"/>
      <c r="KN12" s="111" t="s">
        <v>2075</v>
      </c>
      <c r="KO12" s="112"/>
      <c r="KP12" s="113"/>
      <c r="KQ12" s="111" t="s">
        <v>2079</v>
      </c>
      <c r="KR12" s="112"/>
      <c r="KS12" s="113"/>
      <c r="KT12" s="111" t="s">
        <v>2083</v>
      </c>
      <c r="KU12" s="112"/>
      <c r="KV12" s="113"/>
      <c r="KW12" s="111" t="s">
        <v>2087</v>
      </c>
      <c r="KX12" s="112"/>
      <c r="KY12" s="113"/>
      <c r="KZ12" s="111" t="s">
        <v>2091</v>
      </c>
      <c r="LA12" s="112"/>
      <c r="LB12" s="113"/>
      <c r="LC12" s="111" t="s">
        <v>2095</v>
      </c>
      <c r="LD12" s="112"/>
      <c r="LE12" s="113"/>
      <c r="LF12" s="111" t="s">
        <v>2099</v>
      </c>
      <c r="LG12" s="112"/>
      <c r="LH12" s="113"/>
      <c r="LI12" s="111" t="s">
        <v>2103</v>
      </c>
      <c r="LJ12" s="112"/>
      <c r="LK12" s="113"/>
      <c r="LL12" s="111" t="s">
        <v>2107</v>
      </c>
      <c r="LM12" s="112"/>
      <c r="LN12" s="113"/>
      <c r="LO12" s="108" t="s">
        <v>2111</v>
      </c>
      <c r="LP12" s="109"/>
      <c r="LQ12" s="110"/>
      <c r="LR12" s="108" t="s">
        <v>2115</v>
      </c>
      <c r="LS12" s="109"/>
      <c r="LT12" s="110"/>
      <c r="LU12" s="108" t="s">
        <v>2119</v>
      </c>
      <c r="LV12" s="109"/>
      <c r="LW12" s="110"/>
      <c r="LX12" s="108" t="s">
        <v>2123</v>
      </c>
      <c r="LY12" s="109"/>
      <c r="LZ12" s="110"/>
      <c r="MA12" s="108" t="s">
        <v>2126</v>
      </c>
      <c r="MB12" s="109"/>
      <c r="MC12" s="110"/>
      <c r="MD12" s="108" t="s">
        <v>2130</v>
      </c>
      <c r="ME12" s="109"/>
      <c r="MF12" s="110"/>
      <c r="MG12" s="108" t="s">
        <v>2134</v>
      </c>
      <c r="MH12" s="109"/>
      <c r="MI12" s="110"/>
      <c r="MJ12" s="108" t="s">
        <v>2137</v>
      </c>
      <c r="MK12" s="109"/>
      <c r="ML12" s="110"/>
      <c r="MM12" s="108" t="s">
        <v>2141</v>
      </c>
      <c r="MN12" s="109"/>
      <c r="MO12" s="110"/>
      <c r="MP12" s="108" t="s">
        <v>2145</v>
      </c>
      <c r="MQ12" s="109"/>
      <c r="MR12" s="110"/>
      <c r="MS12" s="108" t="s">
        <v>2149</v>
      </c>
      <c r="MT12" s="109"/>
      <c r="MU12" s="110"/>
      <c r="MV12" s="111" t="s">
        <v>2153</v>
      </c>
      <c r="MW12" s="112"/>
      <c r="MX12" s="113"/>
      <c r="MY12" s="111" t="s">
        <v>2157</v>
      </c>
      <c r="MZ12" s="112"/>
      <c r="NA12" s="113"/>
      <c r="NB12" s="111" t="s">
        <v>2161</v>
      </c>
      <c r="NC12" s="112"/>
      <c r="ND12" s="113"/>
      <c r="NE12" s="111" t="s">
        <v>2165</v>
      </c>
      <c r="NF12" s="112"/>
      <c r="NG12" s="113"/>
      <c r="NH12" s="111" t="s">
        <v>2169</v>
      </c>
      <c r="NI12" s="112"/>
      <c r="NJ12" s="113"/>
      <c r="NK12" s="111" t="s">
        <v>2173</v>
      </c>
      <c r="NL12" s="112"/>
      <c r="NM12" s="113"/>
      <c r="NN12" s="111" t="s">
        <v>2177</v>
      </c>
      <c r="NO12" s="112"/>
      <c r="NP12" s="113"/>
      <c r="NQ12" s="111" t="s">
        <v>2181</v>
      </c>
      <c r="NR12" s="112"/>
      <c r="NS12" s="113"/>
      <c r="NT12" s="111" t="s">
        <v>2185</v>
      </c>
      <c r="NU12" s="112"/>
      <c r="NV12" s="113"/>
      <c r="NW12" s="111" t="s">
        <v>2189</v>
      </c>
      <c r="NX12" s="112"/>
      <c r="NY12" s="113"/>
      <c r="NZ12" s="111" t="s">
        <v>2193</v>
      </c>
      <c r="OA12" s="112"/>
      <c r="OB12" s="113"/>
      <c r="OC12" s="111" t="s">
        <v>2197</v>
      </c>
      <c r="OD12" s="112"/>
      <c r="OE12" s="113"/>
      <c r="OF12" s="111" t="s">
        <v>2201</v>
      </c>
      <c r="OG12" s="112"/>
      <c r="OH12" s="113"/>
      <c r="OI12" s="111" t="s">
        <v>2205</v>
      </c>
      <c r="OJ12" s="112"/>
      <c r="OK12" s="113"/>
      <c r="OL12" s="111" t="s">
        <v>2209</v>
      </c>
      <c r="OM12" s="112"/>
      <c r="ON12" s="113"/>
      <c r="OO12" s="111" t="s">
        <v>2213</v>
      </c>
      <c r="OP12" s="112"/>
      <c r="OQ12" s="113"/>
      <c r="OR12" s="108" t="s">
        <v>2217</v>
      </c>
      <c r="OS12" s="109"/>
      <c r="OT12" s="110"/>
      <c r="OU12" s="108" t="s">
        <v>2221</v>
      </c>
      <c r="OV12" s="109"/>
      <c r="OW12" s="110"/>
      <c r="OX12" s="108" t="s">
        <v>2224</v>
      </c>
      <c r="OY12" s="109"/>
      <c r="OZ12" s="110"/>
      <c r="PA12" s="108" t="s">
        <v>2228</v>
      </c>
      <c r="PB12" s="109"/>
      <c r="PC12" s="110"/>
      <c r="PD12" s="108" t="s">
        <v>2232</v>
      </c>
      <c r="PE12" s="109"/>
      <c r="PF12" s="110"/>
      <c r="PG12" s="108" t="s">
        <v>2236</v>
      </c>
      <c r="PH12" s="109"/>
      <c r="PI12" s="110"/>
      <c r="PJ12" s="108" t="s">
        <v>2239</v>
      </c>
      <c r="PK12" s="109"/>
      <c r="PL12" s="110"/>
      <c r="PM12" s="108" t="s">
        <v>2243</v>
      </c>
      <c r="PN12" s="109"/>
      <c r="PO12" s="110"/>
      <c r="PP12" s="108" t="s">
        <v>2247</v>
      </c>
      <c r="PQ12" s="109"/>
      <c r="PR12" s="110"/>
      <c r="PS12" s="108" t="s">
        <v>2251</v>
      </c>
      <c r="PT12" s="109"/>
      <c r="PU12" s="110"/>
      <c r="PV12" s="108" t="s">
        <v>2255</v>
      </c>
      <c r="PW12" s="109"/>
      <c r="PX12" s="110"/>
      <c r="PY12" s="108" t="s">
        <v>2259</v>
      </c>
      <c r="PZ12" s="109"/>
      <c r="QA12" s="110"/>
      <c r="QB12" s="108" t="s">
        <v>2263</v>
      </c>
      <c r="QC12" s="109"/>
      <c r="QD12" s="110"/>
      <c r="QE12" s="108" t="s">
        <v>2266</v>
      </c>
      <c r="QF12" s="109"/>
      <c r="QG12" s="110"/>
      <c r="QH12" s="108" t="s">
        <v>2269</v>
      </c>
      <c r="QI12" s="109"/>
      <c r="QJ12" s="110"/>
      <c r="QK12" s="108" t="s">
        <v>2273</v>
      </c>
      <c r="QL12" s="109"/>
      <c r="QM12" s="110"/>
      <c r="QN12" s="108" t="s">
        <v>2277</v>
      </c>
      <c r="QO12" s="109"/>
      <c r="QP12" s="110"/>
      <c r="QQ12" s="108" t="s">
        <v>2281</v>
      </c>
      <c r="QR12" s="109"/>
      <c r="QS12" s="110"/>
      <c r="QT12" s="108" t="s">
        <v>2285</v>
      </c>
      <c r="QU12" s="109"/>
      <c r="QV12" s="110"/>
      <c r="QW12" s="108" t="s">
        <v>2289</v>
      </c>
      <c r="QX12" s="109"/>
      <c r="QY12" s="110"/>
      <c r="QZ12" s="108" t="s">
        <v>2293</v>
      </c>
      <c r="RA12" s="109"/>
      <c r="RB12" s="110"/>
      <c r="RC12" s="108" t="s">
        <v>2295</v>
      </c>
      <c r="RD12" s="109"/>
      <c r="RE12" s="110"/>
      <c r="RF12" s="108" t="s">
        <v>2299</v>
      </c>
      <c r="RG12" s="109"/>
      <c r="RH12" s="110"/>
      <c r="RI12" s="108" t="s">
        <v>2303</v>
      </c>
      <c r="RJ12" s="109"/>
      <c r="RK12" s="110"/>
      <c r="RL12" s="108" t="s">
        <v>2307</v>
      </c>
      <c r="RM12" s="109"/>
      <c r="RN12" s="110"/>
      <c r="RO12" s="108" t="s">
        <v>2311</v>
      </c>
      <c r="RP12" s="109"/>
      <c r="RQ12" s="110"/>
      <c r="RR12" s="108" t="s">
        <v>2315</v>
      </c>
      <c r="RS12" s="109"/>
      <c r="RT12" s="110"/>
      <c r="RU12" s="108" t="s">
        <v>2319</v>
      </c>
      <c r="RV12" s="109"/>
      <c r="RW12" s="110"/>
      <c r="RX12" s="108" t="s">
        <v>2323</v>
      </c>
      <c r="RY12" s="109"/>
      <c r="RZ12" s="110"/>
      <c r="SA12" s="108" t="s">
        <v>2327</v>
      </c>
      <c r="SB12" s="109"/>
      <c r="SC12" s="110"/>
      <c r="SD12" s="108" t="s">
        <v>2328</v>
      </c>
      <c r="SE12" s="109"/>
      <c r="SF12" s="110"/>
      <c r="SG12" s="108" t="s">
        <v>2332</v>
      </c>
      <c r="SH12" s="109"/>
      <c r="SI12" s="110"/>
      <c r="SJ12" s="108" t="s">
        <v>2336</v>
      </c>
      <c r="SK12" s="109"/>
      <c r="SL12" s="110"/>
      <c r="SM12" s="108" t="s">
        <v>2340</v>
      </c>
      <c r="SN12" s="109"/>
      <c r="SO12" s="122"/>
      <c r="SP12" s="121" t="s">
        <v>2344</v>
      </c>
      <c r="SQ12" s="109"/>
      <c r="SR12" s="122"/>
      <c r="SS12" s="121" t="s">
        <v>2348</v>
      </c>
      <c r="ST12" s="109"/>
      <c r="SU12" s="110"/>
      <c r="SV12" s="108" t="s">
        <v>2352</v>
      </c>
      <c r="SW12" s="109"/>
      <c r="SX12" s="110"/>
      <c r="SY12" s="108" t="s">
        <v>2356</v>
      </c>
      <c r="SZ12" s="109"/>
      <c r="TA12" s="110"/>
      <c r="TB12" s="108" t="s">
        <v>2360</v>
      </c>
      <c r="TC12" s="109"/>
      <c r="TD12" s="110"/>
      <c r="TE12" s="108" t="s">
        <v>2365</v>
      </c>
      <c r="TF12" s="109"/>
      <c r="TG12" s="110"/>
    </row>
    <row r="13" spans="1:527" ht="204.75" thickBot="1" x14ac:dyDescent="0.3">
      <c r="A13" s="88"/>
      <c r="B13" s="88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 x14ac:dyDescent="0.25">
      <c r="A39" s="84" t="s">
        <v>322</v>
      </c>
      <c r="B39" s="8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 x14ac:dyDescent="0.25">
      <c r="A40" s="86" t="s">
        <v>3151</v>
      </c>
      <c r="B40" s="87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</row>
    <row r="44" spans="1:527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</row>
    <row r="45" spans="1:527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</row>
    <row r="49" spans="2:4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</row>
    <row r="51" spans="2:4" x14ac:dyDescent="0.25">
      <c r="B51" t="s">
        <v>3122</v>
      </c>
      <c r="C51" t="s">
        <v>3147</v>
      </c>
      <c r="D51" s="45">
        <f>(GM40+GP40+GS40+GV40+GY40+HB40+HE40+HH40+HK40+HN40+HQ40+HT40+HW40)/13</f>
        <v>0</v>
      </c>
    </row>
    <row r="52" spans="2:4" x14ac:dyDescent="0.25">
      <c r="B52" t="s">
        <v>3124</v>
      </c>
      <c r="C52" t="s">
        <v>3147</v>
      </c>
      <c r="D52">
        <f>(GN40+GQ40+GT40+GW40+GZ40+HC40+HF40+HI40+HL40+HO40+HR40+HU40+HX40)/13</f>
        <v>0</v>
      </c>
    </row>
    <row r="53" spans="2:4" x14ac:dyDescent="0.25">
      <c r="B53" t="s">
        <v>3125</v>
      </c>
      <c r="C53" t="s">
        <v>3147</v>
      </c>
      <c r="D53">
        <f>(GO40+GR40+GU40+GX40+HA40+HD40+HG40+HJ40+HM40+HP40+HS40+HV40+HY40)/13</f>
        <v>0</v>
      </c>
    </row>
    <row r="55" spans="2:4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</row>
    <row r="56" spans="2:4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</row>
    <row r="57" spans="2:4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</row>
    <row r="59" spans="2:4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</row>
    <row r="60" spans="2:4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</row>
    <row r="61" spans="2:4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61"/>
  <sheetViews>
    <sheetView tabSelected="1" zoomScale="75" zoomScaleNormal="75" workbookViewId="0">
      <selection activeCell="A2" sqref="A2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3185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88" t="s">
        <v>0</v>
      </c>
      <c r="B4" s="88" t="s">
        <v>321</v>
      </c>
      <c r="C4" s="119" t="s">
        <v>1218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64" t="s">
        <v>974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 t="s">
        <v>974</v>
      </c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 t="s">
        <v>974</v>
      </c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 t="s">
        <v>974</v>
      </c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103" t="s">
        <v>1221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61" t="s">
        <v>978</v>
      </c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3"/>
      <c r="LU4" s="118" t="s">
        <v>978</v>
      </c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 t="s">
        <v>978</v>
      </c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61" t="s">
        <v>978</v>
      </c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3"/>
      <c r="PP4" s="64" t="s">
        <v>978</v>
      </c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77" t="s">
        <v>1222</v>
      </c>
      <c r="QU4" s="106"/>
      <c r="QV4" s="106"/>
      <c r="QW4" s="106"/>
      <c r="QX4" s="106"/>
      <c r="QY4" s="106"/>
      <c r="QZ4" s="106"/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7"/>
    </row>
    <row r="5" spans="1:620" ht="15" customHeight="1" x14ac:dyDescent="0.25">
      <c r="A5" s="88"/>
      <c r="B5" s="88"/>
      <c r="C5" s="80" t="s">
        <v>973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76" t="s">
        <v>1219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70" t="s">
        <v>976</v>
      </c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 t="s">
        <v>1220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 t="s">
        <v>1113</v>
      </c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80" t="s">
        <v>1115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2" t="s">
        <v>986</v>
      </c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120" t="s">
        <v>979</v>
      </c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41" t="s">
        <v>979</v>
      </c>
      <c r="MZ5" s="141"/>
      <c r="NA5" s="141"/>
      <c r="NB5" s="141"/>
      <c r="NC5" s="141"/>
      <c r="ND5" s="141"/>
      <c r="NE5" s="141"/>
      <c r="NF5" s="141"/>
      <c r="NG5" s="141"/>
      <c r="NH5" s="141"/>
      <c r="NI5" s="141"/>
      <c r="NJ5" s="141"/>
      <c r="NK5" s="141"/>
      <c r="NL5" s="141"/>
      <c r="NM5" s="141"/>
      <c r="NN5" s="141"/>
      <c r="NO5" s="141"/>
      <c r="NP5" s="141"/>
      <c r="NQ5" s="141"/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17" t="s">
        <v>987</v>
      </c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41" t="s">
        <v>59</v>
      </c>
      <c r="PQ5" s="141"/>
      <c r="PR5" s="141"/>
      <c r="PS5" s="141"/>
      <c r="PT5" s="141"/>
      <c r="PU5" s="141"/>
      <c r="PV5" s="141"/>
      <c r="PW5" s="141"/>
      <c r="PX5" s="141"/>
      <c r="PY5" s="141"/>
      <c r="PZ5" s="141"/>
      <c r="QA5" s="141"/>
      <c r="QB5" s="141"/>
      <c r="QC5" s="141"/>
      <c r="QD5" s="141"/>
      <c r="QE5" s="141"/>
      <c r="QF5" s="141"/>
      <c r="QG5" s="141"/>
      <c r="QH5" s="141"/>
      <c r="QI5" s="141"/>
      <c r="QJ5" s="141"/>
      <c r="QK5" s="141"/>
      <c r="QL5" s="141"/>
      <c r="QM5" s="141"/>
      <c r="QN5" s="141"/>
      <c r="QO5" s="141"/>
      <c r="QP5" s="141"/>
      <c r="QQ5" s="141"/>
      <c r="QR5" s="141"/>
      <c r="QS5" s="141"/>
      <c r="QT5" s="57" t="s">
        <v>981</v>
      </c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</row>
    <row r="6" spans="1:620" ht="4.1500000000000004" hidden="1" customHeight="1" x14ac:dyDescent="0.25">
      <c r="A6" s="88"/>
      <c r="B6" s="8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137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120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0"/>
      <c r="ML6" s="120"/>
      <c r="MM6" s="120"/>
      <c r="MN6" s="120"/>
      <c r="MO6" s="120"/>
      <c r="MP6" s="120"/>
      <c r="MQ6" s="120"/>
      <c r="MR6" s="120"/>
      <c r="MS6" s="120"/>
      <c r="MT6" s="120"/>
      <c r="MU6" s="120"/>
      <c r="MV6" s="120"/>
      <c r="MW6" s="120"/>
      <c r="MX6" s="120"/>
      <c r="MY6" s="142"/>
      <c r="MZ6" s="142"/>
      <c r="NA6" s="142"/>
      <c r="NB6" s="142"/>
      <c r="NC6" s="142"/>
      <c r="ND6" s="142"/>
      <c r="NE6" s="142"/>
      <c r="NF6" s="142"/>
      <c r="NG6" s="142"/>
      <c r="NH6" s="142"/>
      <c r="NI6" s="142"/>
      <c r="NJ6" s="142"/>
      <c r="NK6" s="142"/>
      <c r="NL6" s="142"/>
      <c r="NM6" s="142"/>
      <c r="NN6" s="142"/>
      <c r="NO6" s="142"/>
      <c r="NP6" s="142"/>
      <c r="NQ6" s="142"/>
      <c r="NR6" s="142"/>
      <c r="NS6" s="142"/>
      <c r="NT6" s="142"/>
      <c r="NU6" s="142"/>
      <c r="NV6" s="142"/>
      <c r="NW6" s="142"/>
      <c r="NX6" s="142"/>
      <c r="NY6" s="142"/>
      <c r="NZ6" s="142"/>
      <c r="OA6" s="142"/>
      <c r="OB6" s="142"/>
      <c r="OC6" s="142"/>
      <c r="OD6" s="142"/>
      <c r="OE6" s="142"/>
      <c r="OF6" s="142"/>
      <c r="OG6" s="142"/>
      <c r="OH6" s="142"/>
      <c r="OI6" s="117"/>
      <c r="OJ6" s="117"/>
      <c r="OK6" s="117"/>
      <c r="OL6" s="117"/>
      <c r="OM6" s="117"/>
      <c r="ON6" s="117"/>
      <c r="OO6" s="117"/>
      <c r="OP6" s="117"/>
      <c r="OQ6" s="117"/>
      <c r="OR6" s="117"/>
      <c r="OS6" s="117"/>
      <c r="OT6" s="117"/>
      <c r="OU6" s="117"/>
      <c r="OV6" s="117"/>
      <c r="OW6" s="117"/>
      <c r="OX6" s="117"/>
      <c r="OY6" s="117"/>
      <c r="OZ6" s="117"/>
      <c r="PA6" s="117"/>
      <c r="PB6" s="117"/>
      <c r="PC6" s="117"/>
      <c r="PD6" s="117"/>
      <c r="PE6" s="117"/>
      <c r="PF6" s="117"/>
      <c r="PG6" s="117"/>
      <c r="PH6" s="117"/>
      <c r="PI6" s="117"/>
      <c r="PJ6" s="117"/>
      <c r="PK6" s="117"/>
      <c r="PL6" s="117"/>
      <c r="PM6" s="117"/>
      <c r="PN6" s="117"/>
      <c r="PO6" s="117"/>
      <c r="PP6" s="142"/>
      <c r="PQ6" s="142"/>
      <c r="PR6" s="142"/>
      <c r="PS6" s="142"/>
      <c r="PT6" s="142"/>
      <c r="PU6" s="142"/>
      <c r="PV6" s="142"/>
      <c r="PW6" s="142"/>
      <c r="PX6" s="142"/>
      <c r="PY6" s="142"/>
      <c r="PZ6" s="142"/>
      <c r="QA6" s="142"/>
      <c r="QB6" s="142"/>
      <c r="QC6" s="142"/>
      <c r="QD6" s="142"/>
      <c r="QE6" s="142"/>
      <c r="QF6" s="142"/>
      <c r="QG6" s="142"/>
      <c r="QH6" s="142"/>
      <c r="QI6" s="142"/>
      <c r="QJ6" s="142"/>
      <c r="QK6" s="142"/>
      <c r="QL6" s="142"/>
      <c r="QM6" s="142"/>
      <c r="QN6" s="142"/>
      <c r="QO6" s="142"/>
      <c r="QP6" s="142"/>
      <c r="QQ6" s="142"/>
      <c r="QR6" s="142"/>
      <c r="QS6" s="142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</row>
    <row r="7" spans="1:620" ht="16.149999999999999" hidden="1" customHeight="1" x14ac:dyDescent="0.25">
      <c r="A7" s="88"/>
      <c r="B7" s="88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137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120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0"/>
      <c r="ML7" s="120"/>
      <c r="MM7" s="120"/>
      <c r="MN7" s="120"/>
      <c r="MO7" s="120"/>
      <c r="MP7" s="120"/>
      <c r="MQ7" s="120"/>
      <c r="MR7" s="120"/>
      <c r="MS7" s="120"/>
      <c r="MT7" s="120"/>
      <c r="MU7" s="120"/>
      <c r="MV7" s="120"/>
      <c r="MW7" s="120"/>
      <c r="MX7" s="120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17"/>
      <c r="OJ7" s="117"/>
      <c r="OK7" s="117"/>
      <c r="OL7" s="117"/>
      <c r="OM7" s="117"/>
      <c r="ON7" s="117"/>
      <c r="OO7" s="117"/>
      <c r="OP7" s="117"/>
      <c r="OQ7" s="117"/>
      <c r="OR7" s="117"/>
      <c r="OS7" s="117"/>
      <c r="OT7" s="117"/>
      <c r="OU7" s="117"/>
      <c r="OV7" s="117"/>
      <c r="OW7" s="117"/>
      <c r="OX7" s="117"/>
      <c r="OY7" s="117"/>
      <c r="OZ7" s="117"/>
      <c r="PA7" s="117"/>
      <c r="PB7" s="117"/>
      <c r="PC7" s="117"/>
      <c r="PD7" s="117"/>
      <c r="PE7" s="117"/>
      <c r="PF7" s="117"/>
      <c r="PG7" s="117"/>
      <c r="PH7" s="117"/>
      <c r="PI7" s="117"/>
      <c r="PJ7" s="117"/>
      <c r="PK7" s="117"/>
      <c r="PL7" s="117"/>
      <c r="PM7" s="117"/>
      <c r="PN7" s="117"/>
      <c r="PO7" s="117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</row>
    <row r="8" spans="1:620" ht="17.45" hidden="1" customHeight="1" x14ac:dyDescent="0.25">
      <c r="A8" s="88"/>
      <c r="B8" s="8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137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42"/>
      <c r="MZ8" s="142"/>
      <c r="NA8" s="142"/>
      <c r="NB8" s="142"/>
      <c r="NC8" s="142"/>
      <c r="ND8" s="142"/>
      <c r="NE8" s="142"/>
      <c r="NF8" s="142"/>
      <c r="NG8" s="142"/>
      <c r="NH8" s="142"/>
      <c r="NI8" s="142"/>
      <c r="NJ8" s="142"/>
      <c r="NK8" s="142"/>
      <c r="NL8" s="142"/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2"/>
      <c r="NX8" s="142"/>
      <c r="NY8" s="142"/>
      <c r="NZ8" s="142"/>
      <c r="OA8" s="142"/>
      <c r="OB8" s="142"/>
      <c r="OC8" s="142"/>
      <c r="OD8" s="142"/>
      <c r="OE8" s="142"/>
      <c r="OF8" s="142"/>
      <c r="OG8" s="142"/>
      <c r="OH8" s="142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42"/>
      <c r="PQ8" s="142"/>
      <c r="PR8" s="142"/>
      <c r="PS8" s="142"/>
      <c r="PT8" s="142"/>
      <c r="PU8" s="142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</row>
    <row r="9" spans="1:620" ht="18" hidden="1" customHeight="1" x14ac:dyDescent="0.25">
      <c r="A9" s="88"/>
      <c r="B9" s="88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37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  <c r="LP9" s="93"/>
      <c r="LQ9" s="93"/>
      <c r="LR9" s="93"/>
      <c r="LS9" s="93"/>
      <c r="LT9" s="93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42"/>
      <c r="PQ9" s="142"/>
      <c r="PR9" s="142"/>
      <c r="PS9" s="142"/>
      <c r="PT9" s="142"/>
      <c r="PU9" s="142"/>
      <c r="PV9" s="142"/>
      <c r="PW9" s="142"/>
      <c r="PX9" s="142"/>
      <c r="PY9" s="142"/>
      <c r="PZ9" s="142"/>
      <c r="QA9" s="142"/>
      <c r="QB9" s="142"/>
      <c r="QC9" s="142"/>
      <c r="QD9" s="142"/>
      <c r="QE9" s="142"/>
      <c r="QF9" s="142"/>
      <c r="QG9" s="142"/>
      <c r="QH9" s="142"/>
      <c r="QI9" s="142"/>
      <c r="QJ9" s="142"/>
      <c r="QK9" s="142"/>
      <c r="QL9" s="142"/>
      <c r="QM9" s="142"/>
      <c r="QN9" s="142"/>
      <c r="QO9" s="142"/>
      <c r="QP9" s="142"/>
      <c r="QQ9" s="142"/>
      <c r="QR9" s="142"/>
      <c r="QS9" s="142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</row>
    <row r="10" spans="1:620" ht="30" hidden="1" customHeight="1" x14ac:dyDescent="0.25">
      <c r="A10" s="88"/>
      <c r="B10" s="88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138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43"/>
      <c r="MZ10" s="143"/>
      <c r="NA10" s="143"/>
      <c r="NB10" s="143"/>
      <c r="NC10" s="143"/>
      <c r="ND10" s="143"/>
      <c r="NE10" s="143"/>
      <c r="NF10" s="143"/>
      <c r="NG10" s="143"/>
      <c r="NH10" s="143"/>
      <c r="NI10" s="143"/>
      <c r="NJ10" s="143"/>
      <c r="NK10" s="143"/>
      <c r="NL10" s="143"/>
      <c r="NM10" s="143"/>
      <c r="NN10" s="143"/>
      <c r="NO10" s="143"/>
      <c r="NP10" s="143"/>
      <c r="NQ10" s="143"/>
      <c r="NR10" s="143"/>
      <c r="NS10" s="143"/>
      <c r="NT10" s="143"/>
      <c r="NU10" s="143"/>
      <c r="NV10" s="143"/>
      <c r="NW10" s="143"/>
      <c r="NX10" s="143"/>
      <c r="NY10" s="143"/>
      <c r="NZ10" s="143"/>
      <c r="OA10" s="143"/>
      <c r="OB10" s="143"/>
      <c r="OC10" s="143"/>
      <c r="OD10" s="143"/>
      <c r="OE10" s="143"/>
      <c r="OF10" s="143"/>
      <c r="OG10" s="143"/>
      <c r="OH10" s="143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43"/>
      <c r="PQ10" s="143"/>
      <c r="PR10" s="143"/>
      <c r="PS10" s="143"/>
      <c r="PT10" s="143"/>
      <c r="PU10" s="143"/>
      <c r="PV10" s="143"/>
      <c r="PW10" s="143"/>
      <c r="PX10" s="143"/>
      <c r="PY10" s="143"/>
      <c r="PZ10" s="143"/>
      <c r="QA10" s="143"/>
      <c r="QB10" s="143"/>
      <c r="QC10" s="143"/>
      <c r="QD10" s="143"/>
      <c r="QE10" s="143"/>
      <c r="QF10" s="143"/>
      <c r="QG10" s="143"/>
      <c r="QH10" s="143"/>
      <c r="QI10" s="143"/>
      <c r="QJ10" s="143"/>
      <c r="QK10" s="143"/>
      <c r="QL10" s="143"/>
      <c r="QM10" s="143"/>
      <c r="QN10" s="143"/>
      <c r="QO10" s="143"/>
      <c r="QP10" s="143"/>
      <c r="QQ10" s="143"/>
      <c r="QR10" s="143"/>
      <c r="QS10" s="143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</row>
    <row r="11" spans="1:620" ht="27.75" customHeight="1" thickBot="1" x14ac:dyDescent="0.3">
      <c r="A11" s="88"/>
      <c r="B11" s="88"/>
      <c r="C11" s="83" t="s">
        <v>228</v>
      </c>
      <c r="D11" s="67" t="s">
        <v>2</v>
      </c>
      <c r="E11" s="67" t="s">
        <v>3</v>
      </c>
      <c r="F11" s="80" t="s">
        <v>229</v>
      </c>
      <c r="G11" s="80" t="s">
        <v>4</v>
      </c>
      <c r="H11" s="80" t="s">
        <v>5</v>
      </c>
      <c r="I11" s="80" t="s">
        <v>230</v>
      </c>
      <c r="J11" s="80" t="s">
        <v>6</v>
      </c>
      <c r="K11" s="80" t="s">
        <v>7</v>
      </c>
      <c r="L11" s="67" t="s">
        <v>296</v>
      </c>
      <c r="M11" s="67" t="s">
        <v>6</v>
      </c>
      <c r="N11" s="67" t="s">
        <v>7</v>
      </c>
      <c r="O11" s="67" t="s">
        <v>231</v>
      </c>
      <c r="P11" s="67" t="s">
        <v>8</v>
      </c>
      <c r="Q11" s="67" t="s">
        <v>1</v>
      </c>
      <c r="R11" s="67" t="s">
        <v>232</v>
      </c>
      <c r="S11" s="67" t="s">
        <v>3</v>
      </c>
      <c r="T11" s="67" t="s">
        <v>9</v>
      </c>
      <c r="U11" s="67" t="s">
        <v>233</v>
      </c>
      <c r="V11" s="67" t="s">
        <v>3</v>
      </c>
      <c r="W11" s="67" t="s">
        <v>9</v>
      </c>
      <c r="X11" s="76" t="s">
        <v>234</v>
      </c>
      <c r="Y11" s="82" t="s">
        <v>7</v>
      </c>
      <c r="Z11" s="83" t="s">
        <v>10</v>
      </c>
      <c r="AA11" s="67" t="s">
        <v>235</v>
      </c>
      <c r="AB11" s="67" t="s">
        <v>11</v>
      </c>
      <c r="AC11" s="67" t="s">
        <v>12</v>
      </c>
      <c r="AD11" s="67" t="s">
        <v>236</v>
      </c>
      <c r="AE11" s="67" t="s">
        <v>1</v>
      </c>
      <c r="AF11" s="67" t="s">
        <v>2</v>
      </c>
      <c r="AG11" s="67" t="s">
        <v>237</v>
      </c>
      <c r="AH11" s="67" t="s">
        <v>9</v>
      </c>
      <c r="AI11" s="67" t="s">
        <v>4</v>
      </c>
      <c r="AJ11" s="81" t="s">
        <v>238</v>
      </c>
      <c r="AK11" s="97"/>
      <c r="AL11" s="97"/>
      <c r="AM11" s="81" t="s">
        <v>239</v>
      </c>
      <c r="AN11" s="97"/>
      <c r="AO11" s="97"/>
      <c r="AP11" s="81" t="s">
        <v>297</v>
      </c>
      <c r="AQ11" s="97"/>
      <c r="AR11" s="97"/>
      <c r="AS11" s="81" t="s">
        <v>240</v>
      </c>
      <c r="AT11" s="97"/>
      <c r="AU11" s="97"/>
      <c r="AV11" s="81" t="s">
        <v>241</v>
      </c>
      <c r="AW11" s="97"/>
      <c r="AX11" s="97"/>
      <c r="AY11" s="81" t="s">
        <v>242</v>
      </c>
      <c r="AZ11" s="97"/>
      <c r="BA11" s="97"/>
      <c r="BB11" s="81" t="s">
        <v>243</v>
      </c>
      <c r="BC11" s="97"/>
      <c r="BD11" s="97"/>
      <c r="BE11" s="80" t="s">
        <v>244</v>
      </c>
      <c r="BF11" s="80"/>
      <c r="BG11" s="80"/>
      <c r="BH11" s="126" t="s">
        <v>245</v>
      </c>
      <c r="BI11" s="127"/>
      <c r="BJ11" s="127"/>
      <c r="BK11" s="127" t="s">
        <v>313</v>
      </c>
      <c r="BL11" s="127"/>
      <c r="BM11" s="127"/>
      <c r="BN11" s="127" t="s">
        <v>314</v>
      </c>
      <c r="BO11" s="127"/>
      <c r="BP11" s="127"/>
      <c r="BQ11" s="127" t="s">
        <v>315</v>
      </c>
      <c r="BR11" s="127"/>
      <c r="BS11" s="127"/>
      <c r="BT11" s="127" t="s">
        <v>316</v>
      </c>
      <c r="BU11" s="127"/>
      <c r="BV11" s="127"/>
      <c r="BW11" s="127" t="s">
        <v>317</v>
      </c>
      <c r="BX11" s="127"/>
      <c r="BY11" s="128"/>
      <c r="BZ11" s="83" t="s">
        <v>246</v>
      </c>
      <c r="CA11" s="67"/>
      <c r="CB11" s="67"/>
      <c r="CC11" s="76" t="s">
        <v>247</v>
      </c>
      <c r="CD11" s="82"/>
      <c r="CE11" s="83"/>
      <c r="CF11" s="76" t="s">
        <v>248</v>
      </c>
      <c r="CG11" s="82"/>
      <c r="CH11" s="83"/>
      <c r="CI11" s="67" t="s">
        <v>298</v>
      </c>
      <c r="CJ11" s="67"/>
      <c r="CK11" s="67"/>
      <c r="CL11" s="67" t="s">
        <v>249</v>
      </c>
      <c r="CM11" s="67"/>
      <c r="CN11" s="67"/>
      <c r="CO11" s="67" t="s">
        <v>250</v>
      </c>
      <c r="CP11" s="67"/>
      <c r="CQ11" s="67"/>
      <c r="CR11" s="56" t="s">
        <v>251</v>
      </c>
      <c r="CS11" s="56"/>
      <c r="CT11" s="56"/>
      <c r="CU11" s="67" t="s">
        <v>252</v>
      </c>
      <c r="CV11" s="67"/>
      <c r="CW11" s="67"/>
      <c r="CX11" s="67" t="s">
        <v>253</v>
      </c>
      <c r="CY11" s="67"/>
      <c r="CZ11" s="67"/>
      <c r="DA11" s="67" t="s">
        <v>254</v>
      </c>
      <c r="DB11" s="67"/>
      <c r="DC11" s="67"/>
      <c r="DD11" s="67" t="s">
        <v>255</v>
      </c>
      <c r="DE11" s="67"/>
      <c r="DF11" s="67"/>
      <c r="DG11" s="67" t="s">
        <v>256</v>
      </c>
      <c r="DH11" s="67"/>
      <c r="DI11" s="67"/>
      <c r="DJ11" s="56" t="s">
        <v>257</v>
      </c>
      <c r="DK11" s="56"/>
      <c r="DL11" s="56"/>
      <c r="DM11" s="56" t="s">
        <v>299</v>
      </c>
      <c r="DN11" s="56"/>
      <c r="DO11" s="66"/>
      <c r="DP11" s="80" t="s">
        <v>258</v>
      </c>
      <c r="DQ11" s="80"/>
      <c r="DR11" s="80"/>
      <c r="DS11" s="80" t="s">
        <v>259</v>
      </c>
      <c r="DT11" s="80"/>
      <c r="DU11" s="80"/>
      <c r="DV11" s="57" t="s">
        <v>260</v>
      </c>
      <c r="DW11" s="57"/>
      <c r="DX11" s="57"/>
      <c r="DY11" s="80" t="s">
        <v>261</v>
      </c>
      <c r="DZ11" s="80"/>
      <c r="EA11" s="80"/>
      <c r="EB11" s="80" t="s">
        <v>262</v>
      </c>
      <c r="EC11" s="80"/>
      <c r="ED11" s="81"/>
      <c r="EE11" s="80" t="s">
        <v>263</v>
      </c>
      <c r="EF11" s="80"/>
      <c r="EG11" s="80"/>
      <c r="EH11" s="80" t="s">
        <v>264</v>
      </c>
      <c r="EI11" s="80"/>
      <c r="EJ11" s="80"/>
      <c r="EK11" s="80" t="s">
        <v>265</v>
      </c>
      <c r="EL11" s="80"/>
      <c r="EM11" s="80"/>
      <c r="EN11" s="80" t="s">
        <v>266</v>
      </c>
      <c r="EO11" s="80"/>
      <c r="EP11" s="80"/>
      <c r="EQ11" s="80" t="s">
        <v>300</v>
      </c>
      <c r="ER11" s="80"/>
      <c r="ES11" s="80"/>
      <c r="ET11" s="80" t="s">
        <v>267</v>
      </c>
      <c r="EU11" s="80"/>
      <c r="EV11" s="80"/>
      <c r="EW11" s="80" t="s">
        <v>268</v>
      </c>
      <c r="EX11" s="80"/>
      <c r="EY11" s="80"/>
      <c r="EZ11" s="80" t="s">
        <v>269</v>
      </c>
      <c r="FA11" s="80"/>
      <c r="FB11" s="80"/>
      <c r="FC11" s="80" t="s">
        <v>270</v>
      </c>
      <c r="FD11" s="80"/>
      <c r="FE11" s="80"/>
      <c r="FF11" s="80" t="s">
        <v>271</v>
      </c>
      <c r="FG11" s="80"/>
      <c r="FH11" s="81"/>
      <c r="FI11" s="99" t="s">
        <v>272</v>
      </c>
      <c r="FJ11" s="100"/>
      <c r="FK11" s="101"/>
      <c r="FL11" s="99" t="s">
        <v>273</v>
      </c>
      <c r="FM11" s="100"/>
      <c r="FN11" s="101"/>
      <c r="FO11" s="99" t="s">
        <v>274</v>
      </c>
      <c r="FP11" s="100"/>
      <c r="FQ11" s="101"/>
      <c r="FR11" s="99" t="s">
        <v>275</v>
      </c>
      <c r="FS11" s="100"/>
      <c r="FT11" s="101"/>
      <c r="FU11" s="99" t="s">
        <v>301</v>
      </c>
      <c r="FV11" s="100"/>
      <c r="FW11" s="100"/>
      <c r="FX11" s="57" t="s">
        <v>276</v>
      </c>
      <c r="FY11" s="57"/>
      <c r="FZ11" s="57"/>
      <c r="GA11" s="100" t="s">
        <v>277</v>
      </c>
      <c r="GB11" s="100"/>
      <c r="GC11" s="101"/>
      <c r="GD11" s="99" t="s">
        <v>278</v>
      </c>
      <c r="GE11" s="100"/>
      <c r="GF11" s="101"/>
      <c r="GG11" s="99" t="s">
        <v>279</v>
      </c>
      <c r="GH11" s="100"/>
      <c r="GI11" s="101"/>
      <c r="GJ11" s="99" t="s">
        <v>280</v>
      </c>
      <c r="GK11" s="100"/>
      <c r="GL11" s="101"/>
      <c r="GM11" s="99" t="s">
        <v>302</v>
      </c>
      <c r="GN11" s="100"/>
      <c r="GO11" s="101"/>
      <c r="GP11" s="99" t="s">
        <v>303</v>
      </c>
      <c r="GQ11" s="100"/>
      <c r="GR11" s="101"/>
      <c r="GS11" s="99" t="s">
        <v>304</v>
      </c>
      <c r="GT11" s="100"/>
      <c r="GU11" s="101"/>
      <c r="GV11" s="99" t="s">
        <v>305</v>
      </c>
      <c r="GW11" s="100"/>
      <c r="GX11" s="101"/>
      <c r="GY11" s="99" t="s">
        <v>306</v>
      </c>
      <c r="GZ11" s="100"/>
      <c r="HA11" s="101"/>
      <c r="HB11" s="99" t="s">
        <v>307</v>
      </c>
      <c r="HC11" s="100"/>
      <c r="HD11" s="101"/>
      <c r="HE11" s="99" t="s">
        <v>308</v>
      </c>
      <c r="HF11" s="100"/>
      <c r="HG11" s="101"/>
      <c r="HH11" s="99" t="s">
        <v>309</v>
      </c>
      <c r="HI11" s="100"/>
      <c r="HJ11" s="101"/>
      <c r="HK11" s="99" t="s">
        <v>310</v>
      </c>
      <c r="HL11" s="100"/>
      <c r="HM11" s="101"/>
      <c r="HN11" s="99" t="s">
        <v>311</v>
      </c>
      <c r="HO11" s="100"/>
      <c r="HP11" s="101"/>
      <c r="HQ11" s="99" t="s">
        <v>281</v>
      </c>
      <c r="HR11" s="100"/>
      <c r="HS11" s="101"/>
      <c r="HT11" s="99" t="s">
        <v>282</v>
      </c>
      <c r="HU11" s="100"/>
      <c r="HV11" s="101"/>
      <c r="HW11" s="99" t="s">
        <v>283</v>
      </c>
      <c r="HX11" s="100"/>
      <c r="HY11" s="101"/>
      <c r="HZ11" s="101" t="s">
        <v>1223</v>
      </c>
      <c r="IA11" s="57"/>
      <c r="IB11" s="57"/>
      <c r="IC11" s="57" t="s">
        <v>1224</v>
      </c>
      <c r="ID11" s="57"/>
      <c r="IE11" s="57"/>
      <c r="IF11" s="57" t="s">
        <v>1225</v>
      </c>
      <c r="IG11" s="57"/>
      <c r="IH11" s="57"/>
      <c r="II11" s="57" t="s">
        <v>1226</v>
      </c>
      <c r="IJ11" s="57"/>
      <c r="IK11" s="57"/>
      <c r="IL11" s="57" t="s">
        <v>1227</v>
      </c>
      <c r="IM11" s="57"/>
      <c r="IN11" s="57"/>
      <c r="IO11" s="57" t="s">
        <v>1228</v>
      </c>
      <c r="IP11" s="57"/>
      <c r="IQ11" s="57"/>
      <c r="IR11" s="57" t="s">
        <v>1229</v>
      </c>
      <c r="IS11" s="57"/>
      <c r="IT11" s="57"/>
      <c r="IU11" s="57" t="s">
        <v>1230</v>
      </c>
      <c r="IV11" s="57"/>
      <c r="IW11" s="57"/>
      <c r="IX11" s="57" t="s">
        <v>1231</v>
      </c>
      <c r="IY11" s="57"/>
      <c r="IZ11" s="57"/>
      <c r="JA11" s="57" t="s">
        <v>1232</v>
      </c>
      <c r="JB11" s="57"/>
      <c r="JC11" s="57"/>
      <c r="JD11" s="57" t="s">
        <v>1233</v>
      </c>
      <c r="JE11" s="57"/>
      <c r="JF11" s="57"/>
      <c r="JG11" s="57" t="s">
        <v>1234</v>
      </c>
      <c r="JH11" s="57"/>
      <c r="JI11" s="99"/>
      <c r="JJ11" s="57" t="s">
        <v>1235</v>
      </c>
      <c r="JK11" s="57"/>
      <c r="JL11" s="57"/>
      <c r="JM11" s="57" t="s">
        <v>1236</v>
      </c>
      <c r="JN11" s="57"/>
      <c r="JO11" s="57"/>
      <c r="JP11" s="57" t="s">
        <v>1237</v>
      </c>
      <c r="JQ11" s="57"/>
      <c r="JR11" s="57"/>
      <c r="JS11" s="101" t="s">
        <v>284</v>
      </c>
      <c r="JT11" s="57"/>
      <c r="JU11" s="57"/>
      <c r="JV11" s="57" t="s">
        <v>285</v>
      </c>
      <c r="JW11" s="57"/>
      <c r="JX11" s="57"/>
      <c r="JY11" s="57" t="s">
        <v>286</v>
      </c>
      <c r="JZ11" s="57"/>
      <c r="KA11" s="57"/>
      <c r="KB11" s="57" t="s">
        <v>312</v>
      </c>
      <c r="KC11" s="57"/>
      <c r="KD11" s="57"/>
      <c r="KE11" s="57" t="s">
        <v>287</v>
      </c>
      <c r="KF11" s="57"/>
      <c r="KG11" s="57"/>
      <c r="KH11" s="57" t="s">
        <v>288</v>
      </c>
      <c r="KI11" s="57"/>
      <c r="KJ11" s="57"/>
      <c r="KK11" s="57" t="s">
        <v>289</v>
      </c>
      <c r="KL11" s="57"/>
      <c r="KM11" s="57"/>
      <c r="KN11" s="114" t="s">
        <v>290</v>
      </c>
      <c r="KO11" s="115"/>
      <c r="KP11" s="116"/>
      <c r="KQ11" s="114" t="s">
        <v>291</v>
      </c>
      <c r="KR11" s="115"/>
      <c r="KS11" s="116"/>
      <c r="KT11" s="114" t="s">
        <v>292</v>
      </c>
      <c r="KU11" s="115"/>
      <c r="KV11" s="116"/>
      <c r="KW11" s="114" t="s">
        <v>293</v>
      </c>
      <c r="KX11" s="115"/>
      <c r="KY11" s="116"/>
      <c r="KZ11" s="114" t="s">
        <v>294</v>
      </c>
      <c r="LA11" s="115"/>
      <c r="LB11" s="116"/>
      <c r="LC11" s="114" t="s">
        <v>295</v>
      </c>
      <c r="LD11" s="115"/>
      <c r="LE11" s="116"/>
      <c r="LF11" s="114" t="s">
        <v>318</v>
      </c>
      <c r="LG11" s="115"/>
      <c r="LH11" s="116"/>
      <c r="LI11" s="114" t="s">
        <v>319</v>
      </c>
      <c r="LJ11" s="115"/>
      <c r="LK11" s="116"/>
      <c r="LL11" s="114" t="s">
        <v>1238</v>
      </c>
      <c r="LM11" s="115"/>
      <c r="LN11" s="116"/>
      <c r="LO11" s="114" t="s">
        <v>1239</v>
      </c>
      <c r="LP11" s="115"/>
      <c r="LQ11" s="116"/>
      <c r="LR11" s="114" t="s">
        <v>1240</v>
      </c>
      <c r="LS11" s="115"/>
      <c r="LT11" s="116"/>
      <c r="LU11" s="114" t="s">
        <v>1241</v>
      </c>
      <c r="LV11" s="115"/>
      <c r="LW11" s="116"/>
      <c r="LX11" s="99" t="s">
        <v>1242</v>
      </c>
      <c r="LY11" s="100"/>
      <c r="LZ11" s="101"/>
      <c r="MA11" s="99" t="s">
        <v>1243</v>
      </c>
      <c r="MB11" s="100"/>
      <c r="MC11" s="101"/>
      <c r="MD11" s="99" t="s">
        <v>1244</v>
      </c>
      <c r="ME11" s="100"/>
      <c r="MF11" s="101"/>
      <c r="MG11" s="114" t="s">
        <v>1245</v>
      </c>
      <c r="MH11" s="115"/>
      <c r="MI11" s="116"/>
      <c r="MJ11" s="114" t="s">
        <v>1246</v>
      </c>
      <c r="MK11" s="115"/>
      <c r="ML11" s="116"/>
      <c r="MM11" s="99" t="s">
        <v>1247</v>
      </c>
      <c r="MN11" s="100"/>
      <c r="MO11" s="101"/>
      <c r="MP11" s="99" t="s">
        <v>1248</v>
      </c>
      <c r="MQ11" s="100"/>
      <c r="MR11" s="101"/>
      <c r="MS11" s="99" t="s">
        <v>1249</v>
      </c>
      <c r="MT11" s="100"/>
      <c r="MU11" s="101"/>
      <c r="MV11" s="101" t="s">
        <v>1250</v>
      </c>
      <c r="MW11" s="57"/>
      <c r="MX11" s="57"/>
      <c r="MY11" s="57" t="s">
        <v>1251</v>
      </c>
      <c r="MZ11" s="57"/>
      <c r="NA11" s="57"/>
      <c r="NB11" s="66" t="s">
        <v>1252</v>
      </c>
      <c r="NC11" s="70"/>
      <c r="ND11" s="71"/>
      <c r="NE11" s="57" t="s">
        <v>1253</v>
      </c>
      <c r="NF11" s="57"/>
      <c r="NG11" s="57"/>
      <c r="NH11" s="57" t="s">
        <v>1254</v>
      </c>
      <c r="NI11" s="57"/>
      <c r="NJ11" s="57"/>
      <c r="NK11" s="57" t="s">
        <v>1255</v>
      </c>
      <c r="NL11" s="57"/>
      <c r="NM11" s="57"/>
      <c r="NN11" s="57" t="s">
        <v>1256</v>
      </c>
      <c r="NO11" s="57"/>
      <c r="NP11" s="57"/>
      <c r="NQ11" s="57" t="s">
        <v>1257</v>
      </c>
      <c r="NR11" s="57"/>
      <c r="NS11" s="57"/>
      <c r="NT11" s="57" t="s">
        <v>1258</v>
      </c>
      <c r="NU11" s="57"/>
      <c r="NV11" s="57"/>
      <c r="NW11" s="114" t="s">
        <v>1259</v>
      </c>
      <c r="NX11" s="115"/>
      <c r="NY11" s="116"/>
      <c r="NZ11" s="114" t="s">
        <v>1260</v>
      </c>
      <c r="OA11" s="115"/>
      <c r="OB11" s="116"/>
      <c r="OC11" s="114" t="s">
        <v>1261</v>
      </c>
      <c r="OD11" s="115"/>
      <c r="OE11" s="115"/>
      <c r="OF11" s="57" t="s">
        <v>1262</v>
      </c>
      <c r="OG11" s="57"/>
      <c r="OH11" s="57"/>
      <c r="OI11" s="114" t="s">
        <v>1263</v>
      </c>
      <c r="OJ11" s="115"/>
      <c r="OK11" s="116"/>
      <c r="OL11" s="114" t="s">
        <v>1264</v>
      </c>
      <c r="OM11" s="115"/>
      <c r="ON11" s="116"/>
      <c r="OO11" s="114" t="s">
        <v>1265</v>
      </c>
      <c r="OP11" s="115"/>
      <c r="OQ11" s="116"/>
      <c r="OR11" s="114" t="s">
        <v>1266</v>
      </c>
      <c r="OS11" s="115"/>
      <c r="OT11" s="116"/>
      <c r="OU11" s="114" t="s">
        <v>1267</v>
      </c>
      <c r="OV11" s="115"/>
      <c r="OW11" s="116"/>
      <c r="OX11" s="114" t="s">
        <v>1268</v>
      </c>
      <c r="OY11" s="115"/>
      <c r="OZ11" s="116"/>
      <c r="PA11" s="114" t="s">
        <v>1269</v>
      </c>
      <c r="PB11" s="115"/>
      <c r="PC11" s="116"/>
      <c r="PD11" s="114" t="s">
        <v>1270</v>
      </c>
      <c r="PE11" s="115"/>
      <c r="PF11" s="115"/>
      <c r="PG11" s="115" t="s">
        <v>1271</v>
      </c>
      <c r="PH11" s="115"/>
      <c r="PI11" s="115"/>
      <c r="PJ11" s="115" t="s">
        <v>1272</v>
      </c>
      <c r="PK11" s="115"/>
      <c r="PL11" s="115"/>
      <c r="PM11" s="115" t="s">
        <v>1273</v>
      </c>
      <c r="PN11" s="115"/>
      <c r="PO11" s="115"/>
      <c r="PP11" s="57" t="s">
        <v>1274</v>
      </c>
      <c r="PQ11" s="57"/>
      <c r="PR11" s="57"/>
      <c r="PS11" s="57" t="s">
        <v>1275</v>
      </c>
      <c r="PT11" s="57"/>
      <c r="PU11" s="57"/>
      <c r="PV11" s="57" t="s">
        <v>1276</v>
      </c>
      <c r="PW11" s="57"/>
      <c r="PX11" s="57"/>
      <c r="PY11" s="57" t="s">
        <v>1277</v>
      </c>
      <c r="PZ11" s="57"/>
      <c r="QA11" s="57"/>
      <c r="QB11" s="57" t="s">
        <v>1278</v>
      </c>
      <c r="QC11" s="57"/>
      <c r="QD11" s="57"/>
      <c r="QE11" s="57" t="s">
        <v>1279</v>
      </c>
      <c r="QF11" s="57"/>
      <c r="QG11" s="57"/>
      <c r="QH11" s="57" t="s">
        <v>1280</v>
      </c>
      <c r="QI11" s="57"/>
      <c r="QJ11" s="57"/>
      <c r="QK11" s="57" t="s">
        <v>1281</v>
      </c>
      <c r="QL11" s="57"/>
      <c r="QM11" s="57"/>
      <c r="QN11" s="57" t="s">
        <v>1282</v>
      </c>
      <c r="QO11" s="57"/>
      <c r="QP11" s="57"/>
      <c r="QQ11" s="57" t="s">
        <v>1283</v>
      </c>
      <c r="QR11" s="57"/>
      <c r="QS11" s="57"/>
      <c r="QT11" s="101" t="s">
        <v>1284</v>
      </c>
      <c r="QU11" s="57"/>
      <c r="QV11" s="57"/>
      <c r="QW11" s="57" t="s">
        <v>1285</v>
      </c>
      <c r="QX11" s="57"/>
      <c r="QY11" s="57"/>
      <c r="QZ11" s="57" t="s">
        <v>1286</v>
      </c>
      <c r="RA11" s="57"/>
      <c r="RB11" s="57"/>
      <c r="RC11" s="57" t="s">
        <v>1287</v>
      </c>
      <c r="RD11" s="57"/>
      <c r="RE11" s="57"/>
      <c r="RF11" s="57" t="s">
        <v>1288</v>
      </c>
      <c r="RG11" s="57"/>
      <c r="RH11" s="57"/>
      <c r="RI11" s="57" t="s">
        <v>1289</v>
      </c>
      <c r="RJ11" s="57"/>
      <c r="RK11" s="57"/>
      <c r="RL11" s="57" t="s">
        <v>1290</v>
      </c>
      <c r="RM11" s="57"/>
      <c r="RN11" s="57"/>
      <c r="RO11" s="57" t="s">
        <v>1291</v>
      </c>
      <c r="RP11" s="57"/>
      <c r="RQ11" s="57"/>
      <c r="RR11" s="57" t="s">
        <v>1292</v>
      </c>
      <c r="RS11" s="57"/>
      <c r="RT11" s="57"/>
      <c r="RU11" s="57" t="s">
        <v>1293</v>
      </c>
      <c r="RV11" s="57"/>
      <c r="RW11" s="57"/>
      <c r="RX11" s="57" t="s">
        <v>1294</v>
      </c>
      <c r="RY11" s="57"/>
      <c r="RZ11" s="57"/>
      <c r="SA11" s="57" t="s">
        <v>1295</v>
      </c>
      <c r="SB11" s="57"/>
      <c r="SC11" s="57"/>
      <c r="SD11" s="57" t="s">
        <v>1296</v>
      </c>
      <c r="SE11" s="57"/>
      <c r="SF11" s="57"/>
      <c r="SG11" s="57" t="s">
        <v>1297</v>
      </c>
      <c r="SH11" s="57"/>
      <c r="SI11" s="57"/>
      <c r="SJ11" s="57" t="s">
        <v>1298</v>
      </c>
      <c r="SK11" s="57"/>
      <c r="SL11" s="57"/>
      <c r="SM11" s="57" t="s">
        <v>1299</v>
      </c>
      <c r="SN11" s="57"/>
      <c r="SO11" s="57"/>
      <c r="SP11" s="57" t="s">
        <v>1300</v>
      </c>
      <c r="SQ11" s="57"/>
      <c r="SR11" s="99"/>
      <c r="SS11" s="57" t="s">
        <v>1301</v>
      </c>
      <c r="ST11" s="57"/>
      <c r="SU11" s="99"/>
      <c r="SV11" s="57" t="s">
        <v>1302</v>
      </c>
      <c r="SW11" s="57"/>
      <c r="SX11" s="99"/>
      <c r="SY11" s="57" t="s">
        <v>1303</v>
      </c>
      <c r="SZ11" s="57"/>
      <c r="TA11" s="99"/>
      <c r="TB11" s="99" t="s">
        <v>1304</v>
      </c>
      <c r="TC11" s="106"/>
      <c r="TD11" s="106"/>
      <c r="TE11" s="99" t="s">
        <v>1305</v>
      </c>
      <c r="TF11" s="100"/>
      <c r="TG11" s="101"/>
      <c r="TH11" s="99" t="s">
        <v>1306</v>
      </c>
      <c r="TI11" s="100"/>
      <c r="TJ11" s="101"/>
      <c r="TK11" s="99" t="s">
        <v>1307</v>
      </c>
      <c r="TL11" s="100"/>
      <c r="TM11" s="101"/>
      <c r="TN11" s="99" t="s">
        <v>1308</v>
      </c>
      <c r="TO11" s="100"/>
      <c r="TP11" s="101"/>
      <c r="TQ11" s="99" t="s">
        <v>1309</v>
      </c>
      <c r="TR11" s="100"/>
      <c r="TS11" s="101"/>
      <c r="TT11" s="99" t="s">
        <v>1310</v>
      </c>
      <c r="TU11" s="100"/>
      <c r="TV11" s="101"/>
      <c r="TW11" s="99" t="s">
        <v>1311</v>
      </c>
      <c r="TX11" s="100"/>
      <c r="TY11" s="101"/>
      <c r="TZ11" s="99" t="s">
        <v>1312</v>
      </c>
      <c r="UA11" s="100"/>
      <c r="UB11" s="101"/>
      <c r="UC11" s="99" t="s">
        <v>1313</v>
      </c>
      <c r="UD11" s="100"/>
      <c r="UE11" s="101"/>
      <c r="UF11" s="99" t="s">
        <v>1314</v>
      </c>
      <c r="UG11" s="100"/>
      <c r="UH11" s="101"/>
      <c r="UI11" s="99" t="s">
        <v>1315</v>
      </c>
      <c r="UJ11" s="100"/>
      <c r="UK11" s="101"/>
      <c r="UL11" s="99" t="s">
        <v>1316</v>
      </c>
      <c r="UM11" s="100"/>
      <c r="UN11" s="101"/>
      <c r="UO11" s="99" t="s">
        <v>1317</v>
      </c>
      <c r="UP11" s="100"/>
      <c r="UQ11" s="101"/>
      <c r="UR11" s="99" t="s">
        <v>1318</v>
      </c>
      <c r="US11" s="100"/>
      <c r="UT11" s="101"/>
      <c r="UU11" s="99" t="s">
        <v>1319</v>
      </c>
      <c r="UV11" s="100"/>
      <c r="UW11" s="101"/>
      <c r="UX11" s="99" t="s">
        <v>1320</v>
      </c>
      <c r="UY11" s="100"/>
      <c r="UZ11" s="101"/>
      <c r="VA11" s="99" t="s">
        <v>1321</v>
      </c>
      <c r="VB11" s="100"/>
      <c r="VC11" s="101"/>
      <c r="VD11" s="99" t="s">
        <v>1322</v>
      </c>
      <c r="VE11" s="100"/>
      <c r="VF11" s="100"/>
      <c r="VG11" s="57" t="s">
        <v>1323</v>
      </c>
      <c r="VH11" s="57"/>
      <c r="VI11" s="57"/>
      <c r="VJ11" s="57" t="s">
        <v>1324</v>
      </c>
      <c r="VK11" s="57"/>
      <c r="VL11" s="57"/>
      <c r="VM11" s="57" t="s">
        <v>1325</v>
      </c>
      <c r="VN11" s="57"/>
      <c r="VO11" s="57"/>
      <c r="VP11" s="57" t="s">
        <v>1326</v>
      </c>
      <c r="VQ11" s="57"/>
      <c r="VR11" s="57"/>
      <c r="VS11" s="57" t="s">
        <v>1327</v>
      </c>
      <c r="VT11" s="57"/>
      <c r="VU11" s="57"/>
      <c r="VV11" s="57" t="s">
        <v>1328</v>
      </c>
      <c r="VW11" s="57"/>
      <c r="VX11" s="57"/>
      <c r="VY11" s="57" t="s">
        <v>1329</v>
      </c>
      <c r="VZ11" s="57"/>
      <c r="WA11" s="57"/>
      <c r="WB11" s="57" t="s">
        <v>1330</v>
      </c>
      <c r="WC11" s="57"/>
      <c r="WD11" s="57"/>
      <c r="WE11" s="57" t="s">
        <v>1331</v>
      </c>
      <c r="WF11" s="57"/>
      <c r="WG11" s="57"/>
      <c r="WH11" s="57" t="s">
        <v>1332</v>
      </c>
      <c r="WI11" s="57"/>
      <c r="WJ11" s="57"/>
      <c r="WK11" s="57" t="s">
        <v>1333</v>
      </c>
      <c r="WL11" s="57"/>
      <c r="WM11" s="57"/>
      <c r="WN11" s="57" t="s">
        <v>1334</v>
      </c>
      <c r="WO11" s="57"/>
      <c r="WP11" s="57"/>
      <c r="WQ11" s="57" t="s">
        <v>1335</v>
      </c>
      <c r="WR11" s="57"/>
      <c r="WS11" s="57"/>
      <c r="WT11" s="57" t="s">
        <v>1336</v>
      </c>
      <c r="WU11" s="57"/>
      <c r="WV11" s="57"/>
    </row>
    <row r="12" spans="1:620" ht="78.75" customHeight="1" thickBot="1" x14ac:dyDescent="0.3">
      <c r="A12" s="88"/>
      <c r="B12" s="88"/>
      <c r="C12" s="111" t="s">
        <v>2369</v>
      </c>
      <c r="D12" s="112"/>
      <c r="E12" s="113"/>
      <c r="F12" s="111" t="s">
        <v>2373</v>
      </c>
      <c r="G12" s="112"/>
      <c r="H12" s="113"/>
      <c r="I12" s="111" t="s">
        <v>639</v>
      </c>
      <c r="J12" s="112"/>
      <c r="K12" s="113"/>
      <c r="L12" s="108" t="s">
        <v>2378</v>
      </c>
      <c r="M12" s="109"/>
      <c r="N12" s="110"/>
      <c r="O12" s="108" t="s">
        <v>2382</v>
      </c>
      <c r="P12" s="109"/>
      <c r="Q12" s="110"/>
      <c r="R12" s="108" t="s">
        <v>2386</v>
      </c>
      <c r="S12" s="109"/>
      <c r="T12" s="110"/>
      <c r="U12" s="111" t="s">
        <v>2390</v>
      </c>
      <c r="V12" s="112"/>
      <c r="W12" s="113"/>
      <c r="X12" s="111" t="s">
        <v>2394</v>
      </c>
      <c r="Y12" s="112"/>
      <c r="Z12" s="113"/>
      <c r="AA12" s="111" t="s">
        <v>2398</v>
      </c>
      <c r="AB12" s="112"/>
      <c r="AC12" s="113"/>
      <c r="AD12" s="108" t="s">
        <v>3092</v>
      </c>
      <c r="AE12" s="109"/>
      <c r="AF12" s="110"/>
      <c r="AG12" s="108" t="s">
        <v>2405</v>
      </c>
      <c r="AH12" s="109"/>
      <c r="AI12" s="110"/>
      <c r="AJ12" s="108" t="s">
        <v>2408</v>
      </c>
      <c r="AK12" s="109"/>
      <c r="AL12" s="110"/>
      <c r="AM12" s="108" t="s">
        <v>2412</v>
      </c>
      <c r="AN12" s="109"/>
      <c r="AO12" s="110"/>
      <c r="AP12" s="108" t="s">
        <v>2416</v>
      </c>
      <c r="AQ12" s="109"/>
      <c r="AR12" s="110"/>
      <c r="AS12" s="108" t="s">
        <v>2420</v>
      </c>
      <c r="AT12" s="109"/>
      <c r="AU12" s="110"/>
      <c r="AV12" s="108" t="s">
        <v>2424</v>
      </c>
      <c r="AW12" s="109"/>
      <c r="AX12" s="110"/>
      <c r="AY12" s="108" t="s">
        <v>2428</v>
      </c>
      <c r="AZ12" s="109"/>
      <c r="BA12" s="110"/>
      <c r="BB12" s="108" t="s">
        <v>2431</v>
      </c>
      <c r="BC12" s="109"/>
      <c r="BD12" s="110"/>
      <c r="BE12" s="108" t="s">
        <v>2434</v>
      </c>
      <c r="BF12" s="109"/>
      <c r="BG12" s="110"/>
      <c r="BH12" s="108" t="s">
        <v>2438</v>
      </c>
      <c r="BI12" s="109"/>
      <c r="BJ12" s="110"/>
      <c r="BK12" s="108" t="s">
        <v>2439</v>
      </c>
      <c r="BL12" s="109"/>
      <c r="BM12" s="110"/>
      <c r="BN12" s="108" t="s">
        <v>2442</v>
      </c>
      <c r="BO12" s="109"/>
      <c r="BP12" s="110"/>
      <c r="BQ12" s="108" t="s">
        <v>2446</v>
      </c>
      <c r="BR12" s="109"/>
      <c r="BS12" s="110"/>
      <c r="BT12" s="108" t="s">
        <v>2450</v>
      </c>
      <c r="BU12" s="109"/>
      <c r="BV12" s="110"/>
      <c r="BW12" s="108" t="s">
        <v>2451</v>
      </c>
      <c r="BX12" s="109"/>
      <c r="BY12" s="110"/>
      <c r="BZ12" s="108" t="s">
        <v>2455</v>
      </c>
      <c r="CA12" s="109"/>
      <c r="CB12" s="110"/>
      <c r="CC12" s="111" t="s">
        <v>2459</v>
      </c>
      <c r="CD12" s="112"/>
      <c r="CE12" s="113"/>
      <c r="CF12" s="111" t="s">
        <v>3093</v>
      </c>
      <c r="CG12" s="112"/>
      <c r="CH12" s="113"/>
      <c r="CI12" s="108" t="s">
        <v>2466</v>
      </c>
      <c r="CJ12" s="109"/>
      <c r="CK12" s="110"/>
      <c r="CL12" s="111" t="s">
        <v>2469</v>
      </c>
      <c r="CM12" s="112"/>
      <c r="CN12" s="113"/>
      <c r="CO12" s="111" t="s">
        <v>2473</v>
      </c>
      <c r="CP12" s="112"/>
      <c r="CQ12" s="113"/>
      <c r="CR12" s="108" t="s">
        <v>2474</v>
      </c>
      <c r="CS12" s="109"/>
      <c r="CT12" s="110"/>
      <c r="CU12" s="111" t="s">
        <v>2476</v>
      </c>
      <c r="CV12" s="112"/>
      <c r="CW12" s="113"/>
      <c r="CX12" s="108" t="s">
        <v>2480</v>
      </c>
      <c r="CY12" s="109"/>
      <c r="CZ12" s="110"/>
      <c r="DA12" s="108" t="s">
        <v>2484</v>
      </c>
      <c r="DB12" s="109"/>
      <c r="DC12" s="110"/>
      <c r="DD12" s="108" t="s">
        <v>2488</v>
      </c>
      <c r="DE12" s="109"/>
      <c r="DF12" s="110"/>
      <c r="DG12" s="108" t="s">
        <v>2492</v>
      </c>
      <c r="DH12" s="109"/>
      <c r="DI12" s="110"/>
      <c r="DJ12" s="108" t="s">
        <v>2496</v>
      </c>
      <c r="DK12" s="109"/>
      <c r="DL12" s="110"/>
      <c r="DM12" s="108" t="s">
        <v>2500</v>
      </c>
      <c r="DN12" s="109"/>
      <c r="DO12" s="110"/>
      <c r="DP12" s="111" t="s">
        <v>2504</v>
      </c>
      <c r="DQ12" s="112"/>
      <c r="DR12" s="113"/>
      <c r="DS12" s="108" t="s">
        <v>2508</v>
      </c>
      <c r="DT12" s="109"/>
      <c r="DU12" s="110"/>
      <c r="DV12" s="111" t="s">
        <v>2511</v>
      </c>
      <c r="DW12" s="112"/>
      <c r="DX12" s="113"/>
      <c r="DY12" s="108" t="s">
        <v>2512</v>
      </c>
      <c r="DZ12" s="109"/>
      <c r="EA12" s="110"/>
      <c r="EB12" s="108" t="s">
        <v>2516</v>
      </c>
      <c r="EC12" s="109"/>
      <c r="ED12" s="110"/>
      <c r="EE12" s="108" t="s">
        <v>2520</v>
      </c>
      <c r="EF12" s="109"/>
      <c r="EG12" s="110"/>
      <c r="EH12" s="108" t="s">
        <v>2521</v>
      </c>
      <c r="EI12" s="109"/>
      <c r="EJ12" s="110"/>
      <c r="EK12" s="108" t="s">
        <v>2525</v>
      </c>
      <c r="EL12" s="109"/>
      <c r="EM12" s="110"/>
      <c r="EN12" s="108" t="s">
        <v>2529</v>
      </c>
      <c r="EO12" s="109"/>
      <c r="EP12" s="110"/>
      <c r="EQ12" s="108" t="s">
        <v>2533</v>
      </c>
      <c r="ER12" s="109"/>
      <c r="ES12" s="110"/>
      <c r="ET12" s="108" t="s">
        <v>2537</v>
      </c>
      <c r="EU12" s="109"/>
      <c r="EV12" s="110"/>
      <c r="EW12" s="108" t="s">
        <v>2540</v>
      </c>
      <c r="EX12" s="109"/>
      <c r="EY12" s="110"/>
      <c r="EZ12" s="108" t="s">
        <v>2544</v>
      </c>
      <c r="FA12" s="109"/>
      <c r="FB12" s="110"/>
      <c r="FC12" s="108" t="s">
        <v>2548</v>
      </c>
      <c r="FD12" s="109"/>
      <c r="FE12" s="110"/>
      <c r="FF12" s="108" t="s">
        <v>2552</v>
      </c>
      <c r="FG12" s="109"/>
      <c r="FH12" s="110"/>
      <c r="FI12" s="108" t="s">
        <v>2553</v>
      </c>
      <c r="FJ12" s="109"/>
      <c r="FK12" s="110"/>
      <c r="FL12" s="108" t="s">
        <v>2557</v>
      </c>
      <c r="FM12" s="109"/>
      <c r="FN12" s="110"/>
      <c r="FO12" s="108" t="s">
        <v>2561</v>
      </c>
      <c r="FP12" s="109"/>
      <c r="FQ12" s="110"/>
      <c r="FR12" s="108" t="s">
        <v>2565</v>
      </c>
      <c r="FS12" s="109"/>
      <c r="FT12" s="110"/>
      <c r="FU12" s="108" t="s">
        <v>2569</v>
      </c>
      <c r="FV12" s="109"/>
      <c r="FW12" s="110"/>
      <c r="FX12" s="108" t="s">
        <v>2573</v>
      </c>
      <c r="FY12" s="109"/>
      <c r="FZ12" s="110"/>
      <c r="GA12" s="108" t="s">
        <v>2574</v>
      </c>
      <c r="GB12" s="109"/>
      <c r="GC12" s="110"/>
      <c r="GD12" s="108" t="s">
        <v>2577</v>
      </c>
      <c r="GE12" s="109"/>
      <c r="GF12" s="110"/>
      <c r="GG12" s="108" t="s">
        <v>2581</v>
      </c>
      <c r="GH12" s="109"/>
      <c r="GI12" s="110"/>
      <c r="GJ12" s="108" t="s">
        <v>2585</v>
      </c>
      <c r="GK12" s="109"/>
      <c r="GL12" s="110"/>
      <c r="GM12" s="108" t="s">
        <v>2589</v>
      </c>
      <c r="GN12" s="109"/>
      <c r="GO12" s="110"/>
      <c r="GP12" s="108" t="s">
        <v>2593</v>
      </c>
      <c r="GQ12" s="109"/>
      <c r="GR12" s="110"/>
      <c r="GS12" s="108" t="s">
        <v>2597</v>
      </c>
      <c r="GT12" s="109"/>
      <c r="GU12" s="110"/>
      <c r="GV12" s="108" t="s">
        <v>2601</v>
      </c>
      <c r="GW12" s="109"/>
      <c r="GX12" s="110"/>
      <c r="GY12" s="108" t="s">
        <v>2603</v>
      </c>
      <c r="GZ12" s="109"/>
      <c r="HA12" s="110"/>
      <c r="HB12" s="108" t="s">
        <v>2606</v>
      </c>
      <c r="HC12" s="109"/>
      <c r="HD12" s="110"/>
      <c r="HE12" s="108" t="s">
        <v>2609</v>
      </c>
      <c r="HF12" s="109"/>
      <c r="HG12" s="110"/>
      <c r="HH12" s="108" t="s">
        <v>2613</v>
      </c>
      <c r="HI12" s="109"/>
      <c r="HJ12" s="110"/>
      <c r="HK12" s="108" t="s">
        <v>2617</v>
      </c>
      <c r="HL12" s="109"/>
      <c r="HM12" s="110"/>
      <c r="HN12" s="108" t="s">
        <v>2620</v>
      </c>
      <c r="HO12" s="109"/>
      <c r="HP12" s="110"/>
      <c r="HQ12" s="108" t="s">
        <v>2624</v>
      </c>
      <c r="HR12" s="109"/>
      <c r="HS12" s="110"/>
      <c r="HT12" s="108" t="s">
        <v>2627</v>
      </c>
      <c r="HU12" s="109"/>
      <c r="HV12" s="110"/>
      <c r="HW12" s="108" t="s">
        <v>2631</v>
      </c>
      <c r="HX12" s="109"/>
      <c r="HY12" s="110"/>
      <c r="HZ12" s="108" t="s">
        <v>2634</v>
      </c>
      <c r="IA12" s="109"/>
      <c r="IB12" s="110"/>
      <c r="IC12" s="108" t="s">
        <v>2637</v>
      </c>
      <c r="ID12" s="109"/>
      <c r="IE12" s="110"/>
      <c r="IF12" s="108" t="s">
        <v>2641</v>
      </c>
      <c r="IG12" s="109"/>
      <c r="IH12" s="110"/>
      <c r="II12" s="108" t="s">
        <v>2642</v>
      </c>
      <c r="IJ12" s="109"/>
      <c r="IK12" s="110"/>
      <c r="IL12" s="108" t="s">
        <v>2646</v>
      </c>
      <c r="IM12" s="109"/>
      <c r="IN12" s="110"/>
      <c r="IO12" s="108" t="s">
        <v>2650</v>
      </c>
      <c r="IP12" s="109"/>
      <c r="IQ12" s="110"/>
      <c r="IR12" s="108" t="s">
        <v>2654</v>
      </c>
      <c r="IS12" s="109"/>
      <c r="IT12" s="110"/>
      <c r="IU12" s="108" t="s">
        <v>2656</v>
      </c>
      <c r="IV12" s="109"/>
      <c r="IW12" s="110"/>
      <c r="IX12" s="108" t="s">
        <v>2660</v>
      </c>
      <c r="IY12" s="109"/>
      <c r="IZ12" s="110"/>
      <c r="JA12" s="108" t="s">
        <v>2661</v>
      </c>
      <c r="JB12" s="109"/>
      <c r="JC12" s="110"/>
      <c r="JD12" s="108" t="s">
        <v>2665</v>
      </c>
      <c r="JE12" s="109"/>
      <c r="JF12" s="110"/>
      <c r="JG12" s="108" t="s">
        <v>2669</v>
      </c>
      <c r="JH12" s="109"/>
      <c r="JI12" s="110"/>
      <c r="JJ12" s="108" t="s">
        <v>2673</v>
      </c>
      <c r="JK12" s="109"/>
      <c r="JL12" s="110"/>
      <c r="JM12" s="108" t="s">
        <v>2677</v>
      </c>
      <c r="JN12" s="109"/>
      <c r="JO12" s="110"/>
      <c r="JP12" s="108" t="s">
        <v>2593</v>
      </c>
      <c r="JQ12" s="109"/>
      <c r="JR12" s="110"/>
      <c r="JS12" s="108" t="s">
        <v>2682</v>
      </c>
      <c r="JT12" s="109"/>
      <c r="JU12" s="110"/>
      <c r="JV12" s="108" t="s">
        <v>2684</v>
      </c>
      <c r="JW12" s="109"/>
      <c r="JX12" s="110"/>
      <c r="JY12" s="108" t="s">
        <v>2688</v>
      </c>
      <c r="JZ12" s="109"/>
      <c r="KA12" s="110"/>
      <c r="KB12" s="108" t="s">
        <v>2692</v>
      </c>
      <c r="KC12" s="109"/>
      <c r="KD12" s="110"/>
      <c r="KE12" s="108" t="s">
        <v>2696</v>
      </c>
      <c r="KF12" s="109"/>
      <c r="KG12" s="110"/>
      <c r="KH12" s="129" t="s">
        <v>2700</v>
      </c>
      <c r="KI12" s="130"/>
      <c r="KJ12" s="131"/>
      <c r="KK12" s="129" t="s">
        <v>2704</v>
      </c>
      <c r="KL12" s="130"/>
      <c r="KM12" s="131"/>
      <c r="KN12" s="134" t="s">
        <v>2705</v>
      </c>
      <c r="KO12" s="135"/>
      <c r="KP12" s="136"/>
      <c r="KQ12" s="134" t="s">
        <v>2708</v>
      </c>
      <c r="KR12" s="135"/>
      <c r="KS12" s="136"/>
      <c r="KT12" s="134" t="s">
        <v>2712</v>
      </c>
      <c r="KU12" s="135"/>
      <c r="KV12" s="136"/>
      <c r="KW12" s="134" t="s">
        <v>2716</v>
      </c>
      <c r="KX12" s="135"/>
      <c r="KY12" s="136"/>
      <c r="KZ12" s="134" t="s">
        <v>2720</v>
      </c>
      <c r="LA12" s="135"/>
      <c r="LB12" s="136"/>
      <c r="LC12" s="134" t="s">
        <v>2724</v>
      </c>
      <c r="LD12" s="135"/>
      <c r="LE12" s="136"/>
      <c r="LF12" s="134" t="s">
        <v>2726</v>
      </c>
      <c r="LG12" s="135"/>
      <c r="LH12" s="136"/>
      <c r="LI12" s="134" t="s">
        <v>2730</v>
      </c>
      <c r="LJ12" s="135"/>
      <c r="LK12" s="136"/>
      <c r="LL12" s="134" t="s">
        <v>2734</v>
      </c>
      <c r="LM12" s="135"/>
      <c r="LN12" s="136"/>
      <c r="LO12" s="134" t="s">
        <v>2738</v>
      </c>
      <c r="LP12" s="135"/>
      <c r="LQ12" s="136"/>
      <c r="LR12" s="134" t="s">
        <v>2742</v>
      </c>
      <c r="LS12" s="135"/>
      <c r="LT12" s="136"/>
      <c r="LU12" s="134" t="s">
        <v>2746</v>
      </c>
      <c r="LV12" s="135"/>
      <c r="LW12" s="136"/>
      <c r="LX12" s="129" t="s">
        <v>2750</v>
      </c>
      <c r="LY12" s="130"/>
      <c r="LZ12" s="131"/>
      <c r="MA12" s="129" t="s">
        <v>2754</v>
      </c>
      <c r="MB12" s="130"/>
      <c r="MC12" s="131"/>
      <c r="MD12" s="129" t="s">
        <v>2757</v>
      </c>
      <c r="ME12" s="130"/>
      <c r="MF12" s="131"/>
      <c r="MG12" s="134" t="s">
        <v>2761</v>
      </c>
      <c r="MH12" s="135"/>
      <c r="MI12" s="136"/>
      <c r="MJ12" s="134" t="s">
        <v>2765</v>
      </c>
      <c r="MK12" s="135"/>
      <c r="ML12" s="136"/>
      <c r="MM12" s="129" t="s">
        <v>2769</v>
      </c>
      <c r="MN12" s="130"/>
      <c r="MO12" s="131"/>
      <c r="MP12" s="129" t="s">
        <v>2773</v>
      </c>
      <c r="MQ12" s="130"/>
      <c r="MR12" s="131"/>
      <c r="MS12" s="129" t="s">
        <v>2774</v>
      </c>
      <c r="MT12" s="130"/>
      <c r="MU12" s="131"/>
      <c r="MV12" s="129" t="s">
        <v>2778</v>
      </c>
      <c r="MW12" s="130"/>
      <c r="MX12" s="131"/>
      <c r="MY12" s="129" t="s">
        <v>2782</v>
      </c>
      <c r="MZ12" s="130"/>
      <c r="NA12" s="131"/>
      <c r="NB12" s="129" t="s">
        <v>2786</v>
      </c>
      <c r="NC12" s="130"/>
      <c r="ND12" s="131"/>
      <c r="NE12" s="129" t="s">
        <v>2790</v>
      </c>
      <c r="NF12" s="130"/>
      <c r="NG12" s="131"/>
      <c r="NH12" s="129" t="s">
        <v>2794</v>
      </c>
      <c r="NI12" s="130"/>
      <c r="NJ12" s="131"/>
      <c r="NK12" s="129" t="s">
        <v>2798</v>
      </c>
      <c r="NL12" s="130"/>
      <c r="NM12" s="131"/>
      <c r="NN12" s="129" t="s">
        <v>2802</v>
      </c>
      <c r="NO12" s="130"/>
      <c r="NP12" s="131"/>
      <c r="NQ12" s="129" t="s">
        <v>2806</v>
      </c>
      <c r="NR12" s="130"/>
      <c r="NS12" s="131"/>
      <c r="NT12" s="129" t="s">
        <v>2810</v>
      </c>
      <c r="NU12" s="130"/>
      <c r="NV12" s="131"/>
      <c r="NW12" s="134" t="s">
        <v>2814</v>
      </c>
      <c r="NX12" s="135"/>
      <c r="NY12" s="136"/>
      <c r="NZ12" s="134" t="s">
        <v>2818</v>
      </c>
      <c r="OA12" s="135"/>
      <c r="OB12" s="136"/>
      <c r="OC12" s="134" t="s">
        <v>2822</v>
      </c>
      <c r="OD12" s="135"/>
      <c r="OE12" s="136"/>
      <c r="OF12" s="129" t="s">
        <v>2826</v>
      </c>
      <c r="OG12" s="130"/>
      <c r="OH12" s="131"/>
      <c r="OI12" s="134" t="s">
        <v>2830</v>
      </c>
      <c r="OJ12" s="135"/>
      <c r="OK12" s="136"/>
      <c r="OL12" s="134" t="s">
        <v>2834</v>
      </c>
      <c r="OM12" s="135"/>
      <c r="ON12" s="136"/>
      <c r="OO12" s="134" t="s">
        <v>2838</v>
      </c>
      <c r="OP12" s="135"/>
      <c r="OQ12" s="136"/>
      <c r="OR12" s="134" t="s">
        <v>2842</v>
      </c>
      <c r="OS12" s="135"/>
      <c r="OT12" s="136"/>
      <c r="OU12" s="134" t="s">
        <v>2846</v>
      </c>
      <c r="OV12" s="135"/>
      <c r="OW12" s="136"/>
      <c r="OX12" s="134" t="s">
        <v>2849</v>
      </c>
      <c r="OY12" s="135"/>
      <c r="OZ12" s="136"/>
      <c r="PA12" s="134" t="s">
        <v>2853</v>
      </c>
      <c r="PB12" s="135"/>
      <c r="PC12" s="136"/>
      <c r="PD12" s="134" t="s">
        <v>2857</v>
      </c>
      <c r="PE12" s="135"/>
      <c r="PF12" s="136"/>
      <c r="PG12" s="134" t="s">
        <v>2861</v>
      </c>
      <c r="PH12" s="135"/>
      <c r="PI12" s="136"/>
      <c r="PJ12" s="134" t="s">
        <v>2865</v>
      </c>
      <c r="PK12" s="135"/>
      <c r="PL12" s="136"/>
      <c r="PM12" s="134" t="s">
        <v>2868</v>
      </c>
      <c r="PN12" s="135"/>
      <c r="PO12" s="136"/>
      <c r="PP12" s="129" t="s">
        <v>2872</v>
      </c>
      <c r="PQ12" s="130"/>
      <c r="PR12" s="131"/>
      <c r="PS12" s="129" t="s">
        <v>2876</v>
      </c>
      <c r="PT12" s="130"/>
      <c r="PU12" s="131"/>
      <c r="PV12" s="129" t="s">
        <v>2880</v>
      </c>
      <c r="PW12" s="130"/>
      <c r="PX12" s="131"/>
      <c r="PY12" s="129" t="s">
        <v>2884</v>
      </c>
      <c r="PZ12" s="130"/>
      <c r="QA12" s="131"/>
      <c r="QB12" s="129" t="s">
        <v>2888</v>
      </c>
      <c r="QC12" s="130"/>
      <c r="QD12" s="131"/>
      <c r="QE12" s="129" t="s">
        <v>2892</v>
      </c>
      <c r="QF12" s="130"/>
      <c r="QG12" s="131"/>
      <c r="QH12" s="129" t="s">
        <v>2896</v>
      </c>
      <c r="QI12" s="130"/>
      <c r="QJ12" s="131"/>
      <c r="QK12" s="129" t="s">
        <v>2900</v>
      </c>
      <c r="QL12" s="130"/>
      <c r="QM12" s="131"/>
      <c r="QN12" s="129" t="s">
        <v>2205</v>
      </c>
      <c r="QO12" s="130"/>
      <c r="QP12" s="131"/>
      <c r="QQ12" s="129" t="s">
        <v>2906</v>
      </c>
      <c r="QR12" s="130"/>
      <c r="QS12" s="131"/>
      <c r="QT12" s="129" t="s">
        <v>2907</v>
      </c>
      <c r="QU12" s="130"/>
      <c r="QV12" s="131"/>
      <c r="QW12" s="129" t="s">
        <v>2911</v>
      </c>
      <c r="QX12" s="130"/>
      <c r="QY12" s="131"/>
      <c r="QZ12" s="129" t="s">
        <v>2915</v>
      </c>
      <c r="RA12" s="130"/>
      <c r="RB12" s="131"/>
      <c r="RC12" s="129" t="s">
        <v>2919</v>
      </c>
      <c r="RD12" s="130"/>
      <c r="RE12" s="131"/>
      <c r="RF12" s="129" t="s">
        <v>2923</v>
      </c>
      <c r="RG12" s="130"/>
      <c r="RH12" s="131"/>
      <c r="RI12" s="129" t="s">
        <v>2927</v>
      </c>
      <c r="RJ12" s="130"/>
      <c r="RK12" s="131"/>
      <c r="RL12" s="129" t="s">
        <v>2931</v>
      </c>
      <c r="RM12" s="130"/>
      <c r="RN12" s="131"/>
      <c r="RO12" s="129" t="s">
        <v>2935</v>
      </c>
      <c r="RP12" s="130"/>
      <c r="RQ12" s="131"/>
      <c r="RR12" s="129" t="s">
        <v>2939</v>
      </c>
      <c r="RS12" s="130"/>
      <c r="RT12" s="131"/>
      <c r="RU12" s="129" t="s">
        <v>2943</v>
      </c>
      <c r="RV12" s="130"/>
      <c r="RW12" s="131"/>
      <c r="RX12" s="129" t="s">
        <v>2947</v>
      </c>
      <c r="RY12" s="130"/>
      <c r="RZ12" s="131"/>
      <c r="SA12" s="129" t="s">
        <v>2951</v>
      </c>
      <c r="SB12" s="130"/>
      <c r="SC12" s="131"/>
      <c r="SD12" s="129" t="s">
        <v>2955</v>
      </c>
      <c r="SE12" s="130"/>
      <c r="SF12" s="131"/>
      <c r="SG12" s="129" t="s">
        <v>2959</v>
      </c>
      <c r="SH12" s="130"/>
      <c r="SI12" s="131"/>
      <c r="SJ12" s="129" t="s">
        <v>2963</v>
      </c>
      <c r="SK12" s="130"/>
      <c r="SL12" s="131"/>
      <c r="SM12" s="129" t="s">
        <v>2966</v>
      </c>
      <c r="SN12" s="130"/>
      <c r="SO12" s="131"/>
      <c r="SP12" s="129" t="s">
        <v>2474</v>
      </c>
      <c r="SQ12" s="130"/>
      <c r="SR12" s="131"/>
      <c r="SS12" s="129" t="s">
        <v>2973</v>
      </c>
      <c r="ST12" s="130"/>
      <c r="SU12" s="131"/>
      <c r="SV12" s="129" t="s">
        <v>2977</v>
      </c>
      <c r="SW12" s="130"/>
      <c r="SX12" s="131"/>
      <c r="SY12" s="129" t="s">
        <v>2979</v>
      </c>
      <c r="SZ12" s="130"/>
      <c r="TA12" s="131"/>
      <c r="TB12" s="129" t="s">
        <v>2983</v>
      </c>
      <c r="TC12" s="130"/>
      <c r="TD12" s="131"/>
      <c r="TE12" s="129" t="s">
        <v>2987</v>
      </c>
      <c r="TF12" s="130"/>
      <c r="TG12" s="131"/>
      <c r="TH12" s="129" t="s">
        <v>2991</v>
      </c>
      <c r="TI12" s="130"/>
      <c r="TJ12" s="131"/>
      <c r="TK12" s="129" t="s">
        <v>2995</v>
      </c>
      <c r="TL12" s="130"/>
      <c r="TM12" s="131"/>
      <c r="TN12" s="129" t="s">
        <v>2999</v>
      </c>
      <c r="TO12" s="130"/>
      <c r="TP12" s="131"/>
      <c r="TQ12" s="129" t="s">
        <v>3003</v>
      </c>
      <c r="TR12" s="130"/>
      <c r="TS12" s="131"/>
      <c r="TT12" s="129" t="s">
        <v>3006</v>
      </c>
      <c r="TU12" s="130"/>
      <c r="TV12" s="131"/>
      <c r="TW12" s="129" t="s">
        <v>3010</v>
      </c>
      <c r="TX12" s="130"/>
      <c r="TY12" s="131"/>
      <c r="TZ12" s="129" t="s">
        <v>3014</v>
      </c>
      <c r="UA12" s="130"/>
      <c r="UB12" s="131"/>
      <c r="UC12" s="129" t="s">
        <v>3018</v>
      </c>
      <c r="UD12" s="130"/>
      <c r="UE12" s="131"/>
      <c r="UF12" s="129" t="s">
        <v>3022</v>
      </c>
      <c r="UG12" s="130"/>
      <c r="UH12" s="131"/>
      <c r="UI12" s="129" t="s">
        <v>3026</v>
      </c>
      <c r="UJ12" s="130"/>
      <c r="UK12" s="131"/>
      <c r="UL12" s="129" t="s">
        <v>3028</v>
      </c>
      <c r="UM12" s="130"/>
      <c r="UN12" s="133"/>
      <c r="UO12" s="132" t="s">
        <v>3032</v>
      </c>
      <c r="UP12" s="130"/>
      <c r="UQ12" s="133"/>
      <c r="UR12" s="132" t="s">
        <v>3036</v>
      </c>
      <c r="US12" s="130"/>
      <c r="UT12" s="131"/>
      <c r="UU12" s="129" t="s">
        <v>3039</v>
      </c>
      <c r="UV12" s="130"/>
      <c r="UW12" s="131"/>
      <c r="UX12" s="129" t="s">
        <v>3043</v>
      </c>
      <c r="UY12" s="130"/>
      <c r="UZ12" s="131"/>
      <c r="VA12" s="129" t="s">
        <v>3046</v>
      </c>
      <c r="VB12" s="130"/>
      <c r="VC12" s="131"/>
      <c r="VD12" s="129" t="s">
        <v>3049</v>
      </c>
      <c r="VE12" s="130"/>
      <c r="VF12" s="131"/>
      <c r="VG12" s="129" t="s">
        <v>3052</v>
      </c>
      <c r="VH12" s="130"/>
      <c r="VI12" s="131"/>
      <c r="VJ12" s="129" t="s">
        <v>3053</v>
      </c>
      <c r="VK12" s="130"/>
      <c r="VL12" s="131"/>
      <c r="VM12" s="129" t="s">
        <v>3056</v>
      </c>
      <c r="VN12" s="130"/>
      <c r="VO12" s="131"/>
      <c r="VP12" s="129" t="s">
        <v>3060</v>
      </c>
      <c r="VQ12" s="130"/>
      <c r="VR12" s="131"/>
      <c r="VS12" s="111" t="s">
        <v>3061</v>
      </c>
      <c r="VT12" s="112"/>
      <c r="VU12" s="113"/>
      <c r="VV12" s="129" t="s">
        <v>3065</v>
      </c>
      <c r="VW12" s="130"/>
      <c r="VX12" s="131"/>
      <c r="VY12" s="129" t="s">
        <v>3067</v>
      </c>
      <c r="VZ12" s="130"/>
      <c r="WA12" s="131"/>
      <c r="WB12" s="129" t="s">
        <v>3069</v>
      </c>
      <c r="WC12" s="130"/>
      <c r="WD12" s="131"/>
      <c r="WE12" s="129" t="s">
        <v>3073</v>
      </c>
      <c r="WF12" s="130"/>
      <c r="WG12" s="131"/>
      <c r="WH12" s="129" t="s">
        <v>3076</v>
      </c>
      <c r="WI12" s="130"/>
      <c r="WJ12" s="131"/>
      <c r="WK12" s="129" t="s">
        <v>3079</v>
      </c>
      <c r="WL12" s="130"/>
      <c r="WM12" s="131"/>
      <c r="WN12" s="129" t="s">
        <v>3083</v>
      </c>
      <c r="WO12" s="130"/>
      <c r="WP12" s="131"/>
      <c r="WQ12" s="129" t="s">
        <v>3087</v>
      </c>
      <c r="WR12" s="130"/>
      <c r="WS12" s="133"/>
      <c r="WT12" s="132" t="s">
        <v>3088</v>
      </c>
      <c r="WU12" s="130"/>
      <c r="WV12" s="133"/>
    </row>
    <row r="13" spans="1:620" ht="87" customHeight="1" thickBot="1" x14ac:dyDescent="0.3">
      <c r="A13" s="88"/>
      <c r="B13" s="88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6.5" thickBot="1" x14ac:dyDescent="0.3">
      <c r="A14" s="2">
        <v>1</v>
      </c>
      <c r="B14" s="48" t="s">
        <v>3159</v>
      </c>
      <c r="C14" s="46">
        <v>1</v>
      </c>
      <c r="D14" s="46"/>
      <c r="E14" s="46"/>
      <c r="F14" s="4">
        <v>1</v>
      </c>
      <c r="G14" s="4"/>
      <c r="H14" s="4"/>
      <c r="I14" s="46">
        <v>1</v>
      </c>
      <c r="J14" s="46"/>
      <c r="K14" s="4"/>
      <c r="L14" s="46">
        <v>1</v>
      </c>
      <c r="M14" s="46"/>
      <c r="N14" s="4"/>
      <c r="O14" s="46">
        <v>1</v>
      </c>
      <c r="P14" s="46"/>
      <c r="Q14" s="4"/>
      <c r="R14" s="46">
        <v>1</v>
      </c>
      <c r="S14" s="46"/>
      <c r="T14" s="4"/>
      <c r="U14" s="46">
        <v>1</v>
      </c>
      <c r="V14" s="46"/>
      <c r="W14" s="14"/>
      <c r="X14" s="5">
        <v>1</v>
      </c>
      <c r="Y14" s="5"/>
      <c r="Z14" s="14"/>
      <c r="AA14" s="5">
        <v>1</v>
      </c>
      <c r="AB14" s="5"/>
      <c r="AC14" s="14"/>
      <c r="AD14" s="5">
        <v>1</v>
      </c>
      <c r="AE14" s="5"/>
      <c r="AF14" s="14"/>
      <c r="AG14" s="5">
        <v>1</v>
      </c>
      <c r="AH14" s="5"/>
      <c r="AI14" s="14"/>
      <c r="AJ14" s="5">
        <v>1</v>
      </c>
      <c r="AK14" s="5"/>
      <c r="AL14" s="4"/>
      <c r="AM14" s="46">
        <v>1</v>
      </c>
      <c r="AN14" s="46"/>
      <c r="AO14" s="4"/>
      <c r="AP14" s="46">
        <v>1</v>
      </c>
      <c r="AQ14" s="46"/>
      <c r="AR14" s="4"/>
      <c r="AS14" s="46">
        <v>1</v>
      </c>
      <c r="AT14" s="46"/>
      <c r="AU14" s="4"/>
      <c r="AV14" s="46">
        <v>1</v>
      </c>
      <c r="AW14" s="46"/>
      <c r="AX14" s="4"/>
      <c r="AY14" s="46">
        <v>1</v>
      </c>
      <c r="AZ14" s="46"/>
      <c r="BA14" s="4"/>
      <c r="BB14" s="46">
        <v>1</v>
      </c>
      <c r="BC14" s="46"/>
      <c r="BD14" s="4"/>
      <c r="BE14" s="46">
        <v>1</v>
      </c>
      <c r="BF14" s="46"/>
      <c r="BG14" s="4"/>
      <c r="BH14" s="5">
        <v>1</v>
      </c>
      <c r="BI14" s="5"/>
      <c r="BJ14" s="14"/>
      <c r="BK14" s="5">
        <v>1</v>
      </c>
      <c r="BL14" s="5"/>
      <c r="BM14" s="14"/>
      <c r="BN14" s="14"/>
      <c r="BO14" s="5">
        <v>1</v>
      </c>
      <c r="BP14" s="5"/>
      <c r="BQ14" s="5">
        <v>1</v>
      </c>
      <c r="BR14" s="5"/>
      <c r="BS14" s="14"/>
      <c r="BT14" s="5">
        <v>1</v>
      </c>
      <c r="BU14" s="5"/>
      <c r="BV14" s="14"/>
      <c r="BW14" s="5">
        <v>1</v>
      </c>
      <c r="BX14" s="5"/>
      <c r="BY14" s="14"/>
      <c r="BZ14" s="14"/>
      <c r="CA14" s="14">
        <v>1</v>
      </c>
      <c r="CB14" s="14"/>
      <c r="CC14" s="14">
        <v>1</v>
      </c>
      <c r="CD14" s="14"/>
      <c r="CE14" s="21"/>
      <c r="CF14" s="21"/>
      <c r="CG14" s="21">
        <v>1</v>
      </c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21">
        <v>1</v>
      </c>
      <c r="EF14" s="21"/>
      <c r="EG14" s="21"/>
      <c r="EH14" s="21"/>
      <c r="EI14" s="21">
        <v>1</v>
      </c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/>
      <c r="EX14" s="21">
        <v>1</v>
      </c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/>
      <c r="FM14" s="21">
        <v>1</v>
      </c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/>
      <c r="GB14" s="21">
        <v>1</v>
      </c>
      <c r="GC14" s="21"/>
      <c r="GD14" s="21">
        <v>1</v>
      </c>
      <c r="GE14" s="21"/>
      <c r="GF14" s="21"/>
      <c r="GG14" s="21">
        <v>1</v>
      </c>
      <c r="GH14" s="21"/>
      <c r="GI14" s="21"/>
      <c r="GJ14" s="21">
        <v>1</v>
      </c>
      <c r="GK14" s="21"/>
      <c r="GL14" s="21"/>
      <c r="GM14" s="21">
        <v>1</v>
      </c>
      <c r="GN14" s="21"/>
      <c r="GO14" s="21"/>
      <c r="GP14" s="21"/>
      <c r="GQ14" s="21">
        <v>1</v>
      </c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/>
      <c r="HF14" s="21">
        <v>1</v>
      </c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/>
      <c r="HU14" s="21">
        <v>1</v>
      </c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>
        <v>1</v>
      </c>
      <c r="KL14" s="21"/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/>
      <c r="LS14" s="21">
        <v>1</v>
      </c>
      <c r="LT14" s="21"/>
      <c r="LU14" s="21">
        <v>1</v>
      </c>
      <c r="LV14" s="21"/>
      <c r="LW14" s="21"/>
      <c r="LX14" s="21"/>
      <c r="LY14" s="21">
        <v>1</v>
      </c>
      <c r="LZ14" s="21"/>
      <c r="MA14" s="21"/>
      <c r="MB14" s="21">
        <v>1</v>
      </c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/>
      <c r="MQ14" s="21">
        <v>1</v>
      </c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>
        <v>1</v>
      </c>
      <c r="NI14" s="21"/>
      <c r="NJ14" s="21"/>
      <c r="NK14" s="21">
        <v>1</v>
      </c>
      <c r="NL14" s="21"/>
      <c r="NM14" s="21"/>
      <c r="NN14" s="21">
        <v>1</v>
      </c>
      <c r="NO14" s="21"/>
      <c r="NP14" s="21"/>
      <c r="NQ14" s="21">
        <v>1</v>
      </c>
      <c r="NR14" s="21"/>
      <c r="NS14" s="21"/>
      <c r="NT14" s="21">
        <v>1</v>
      </c>
      <c r="NU14" s="21"/>
      <c r="NV14" s="21"/>
      <c r="NW14" s="21">
        <v>1</v>
      </c>
      <c r="NX14" s="21"/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1">
        <v>1</v>
      </c>
      <c r="OM14" s="21"/>
      <c r="ON14" s="21"/>
      <c r="OO14" s="21">
        <v>1</v>
      </c>
      <c r="OP14" s="21"/>
      <c r="OQ14" s="21"/>
      <c r="OR14" s="21">
        <v>1</v>
      </c>
      <c r="OS14" s="21"/>
      <c r="OT14" s="21"/>
      <c r="OU14" s="21">
        <v>1</v>
      </c>
      <c r="OV14" s="21"/>
      <c r="OW14" s="21"/>
      <c r="OX14" s="21">
        <v>1</v>
      </c>
      <c r="OY14" s="21"/>
      <c r="OZ14" s="21"/>
      <c r="PA14" s="21">
        <v>1</v>
      </c>
      <c r="PB14" s="21"/>
      <c r="PC14" s="21"/>
      <c r="PD14" s="21">
        <v>1</v>
      </c>
      <c r="PE14" s="21"/>
      <c r="PF14" s="21"/>
      <c r="PG14" s="21">
        <v>1</v>
      </c>
      <c r="PH14" s="21"/>
      <c r="PI14" s="21"/>
      <c r="PJ14" s="21">
        <v>1</v>
      </c>
      <c r="PK14" s="21"/>
      <c r="PL14" s="21"/>
      <c r="PM14" s="21">
        <v>1</v>
      </c>
      <c r="PN14" s="21"/>
      <c r="PO14" s="21"/>
      <c r="PP14" s="21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>
        <v>1</v>
      </c>
      <c r="QF14" s="21"/>
      <c r="QG14" s="21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21"/>
      <c r="QR14" s="21">
        <v>1</v>
      </c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/>
      <c r="RV14" s="4"/>
      <c r="RW14" s="4">
        <v>1</v>
      </c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6.5" thickBot="1" x14ac:dyDescent="0.3">
      <c r="A15" s="2">
        <v>2</v>
      </c>
      <c r="B15" s="49" t="s">
        <v>3160</v>
      </c>
      <c r="C15" s="46">
        <v>1</v>
      </c>
      <c r="D15" s="46"/>
      <c r="E15" s="46"/>
      <c r="F15" s="4">
        <v>1</v>
      </c>
      <c r="G15" s="4"/>
      <c r="H15" s="4"/>
      <c r="I15" s="46">
        <v>1</v>
      </c>
      <c r="J15" s="46"/>
      <c r="K15" s="4"/>
      <c r="L15" s="46">
        <v>1</v>
      </c>
      <c r="M15" s="46"/>
      <c r="N15" s="4"/>
      <c r="O15" s="46">
        <v>1</v>
      </c>
      <c r="P15" s="46"/>
      <c r="Q15" s="4"/>
      <c r="R15" s="46">
        <v>1</v>
      </c>
      <c r="S15" s="46"/>
      <c r="T15" s="4"/>
      <c r="U15" s="46">
        <v>1</v>
      </c>
      <c r="V15" s="46"/>
      <c r="W15" s="1"/>
      <c r="X15" s="47">
        <v>1</v>
      </c>
      <c r="Y15" s="47"/>
      <c r="Z15" s="1"/>
      <c r="AA15" s="47">
        <v>1</v>
      </c>
      <c r="AB15" s="47"/>
      <c r="AC15" s="1"/>
      <c r="AD15" s="47">
        <v>1</v>
      </c>
      <c r="AE15" s="47"/>
      <c r="AF15" s="1"/>
      <c r="AG15" s="47">
        <v>1</v>
      </c>
      <c r="AH15" s="47"/>
      <c r="AI15" s="1"/>
      <c r="AJ15" s="47">
        <v>1</v>
      </c>
      <c r="AK15" s="47"/>
      <c r="AL15" s="4"/>
      <c r="AM15" s="46">
        <v>1</v>
      </c>
      <c r="AN15" s="46"/>
      <c r="AO15" s="4"/>
      <c r="AP15" s="46">
        <v>1</v>
      </c>
      <c r="AQ15" s="46"/>
      <c r="AR15" s="4"/>
      <c r="AS15" s="46">
        <v>1</v>
      </c>
      <c r="AT15" s="46"/>
      <c r="AU15" s="4"/>
      <c r="AV15" s="46">
        <v>1</v>
      </c>
      <c r="AW15" s="46"/>
      <c r="AX15" s="4"/>
      <c r="AY15" s="46">
        <v>1</v>
      </c>
      <c r="AZ15" s="46"/>
      <c r="BA15" s="4"/>
      <c r="BB15" s="46">
        <v>1</v>
      </c>
      <c r="BC15" s="46"/>
      <c r="BD15" s="4"/>
      <c r="BE15" s="46">
        <v>1</v>
      </c>
      <c r="BF15" s="46"/>
      <c r="BG15" s="4"/>
      <c r="BH15" s="47">
        <v>1</v>
      </c>
      <c r="BI15" s="47"/>
      <c r="BJ15" s="1"/>
      <c r="BK15" s="47">
        <v>1</v>
      </c>
      <c r="BL15" s="47"/>
      <c r="BM15" s="1"/>
      <c r="BN15" s="1"/>
      <c r="BO15" s="47">
        <v>1</v>
      </c>
      <c r="BP15" s="47"/>
      <c r="BQ15" s="47">
        <v>1</v>
      </c>
      <c r="BR15" s="47"/>
      <c r="BS15" s="1"/>
      <c r="BT15" s="47">
        <v>1</v>
      </c>
      <c r="BU15" s="47"/>
      <c r="BV15" s="1"/>
      <c r="BW15" s="47">
        <v>1</v>
      </c>
      <c r="BX15" s="47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F15" s="4">
        <v>1</v>
      </c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/>
      <c r="QR15" s="4"/>
      <c r="QS15" s="4">
        <v>1</v>
      </c>
      <c r="QT15" s="4"/>
      <c r="QU15" s="4">
        <v>1</v>
      </c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/>
      <c r="RV15" s="4"/>
      <c r="RW15" s="4">
        <v>1</v>
      </c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>
        <v>1</v>
      </c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20" ht="16.5" thickBot="1" x14ac:dyDescent="0.3">
      <c r="A16" s="2">
        <v>3</v>
      </c>
      <c r="B16" s="50" t="s">
        <v>3161</v>
      </c>
      <c r="C16" s="46">
        <v>1</v>
      </c>
      <c r="D16" s="46"/>
      <c r="E16" s="46"/>
      <c r="F16" s="4">
        <v>1</v>
      </c>
      <c r="G16" s="4"/>
      <c r="H16" s="4"/>
      <c r="I16" s="46">
        <v>1</v>
      </c>
      <c r="J16" s="46"/>
      <c r="K16" s="4"/>
      <c r="L16" s="46">
        <v>1</v>
      </c>
      <c r="M16" s="46"/>
      <c r="N16" s="4"/>
      <c r="O16" s="46">
        <v>1</v>
      </c>
      <c r="P16" s="46"/>
      <c r="Q16" s="4"/>
      <c r="R16" s="46">
        <v>1</v>
      </c>
      <c r="S16" s="46"/>
      <c r="T16" s="4"/>
      <c r="U16" s="46">
        <v>1</v>
      </c>
      <c r="V16" s="46"/>
      <c r="W16" s="1"/>
      <c r="X16" s="47">
        <v>1</v>
      </c>
      <c r="Y16" s="47"/>
      <c r="Z16" s="1"/>
      <c r="AA16" s="47">
        <v>1</v>
      </c>
      <c r="AB16" s="47"/>
      <c r="AC16" s="1"/>
      <c r="AD16" s="47">
        <v>1</v>
      </c>
      <c r="AE16" s="47"/>
      <c r="AF16" s="1"/>
      <c r="AG16" s="47">
        <v>1</v>
      </c>
      <c r="AH16" s="47"/>
      <c r="AI16" s="1"/>
      <c r="AJ16" s="47">
        <v>1</v>
      </c>
      <c r="AK16" s="47"/>
      <c r="AL16" s="4"/>
      <c r="AM16" s="46">
        <v>1</v>
      </c>
      <c r="AN16" s="46"/>
      <c r="AO16" s="4"/>
      <c r="AP16" s="46">
        <v>1</v>
      </c>
      <c r="AQ16" s="46"/>
      <c r="AR16" s="4"/>
      <c r="AS16" s="46">
        <v>1</v>
      </c>
      <c r="AT16" s="46"/>
      <c r="AU16" s="4"/>
      <c r="AV16" s="46">
        <v>1</v>
      </c>
      <c r="AW16" s="46"/>
      <c r="AX16" s="4"/>
      <c r="AY16" s="46">
        <v>1</v>
      </c>
      <c r="AZ16" s="46"/>
      <c r="BA16" s="4"/>
      <c r="BB16" s="46">
        <v>1</v>
      </c>
      <c r="BC16" s="46"/>
      <c r="BD16" s="4"/>
      <c r="BE16" s="46">
        <v>1</v>
      </c>
      <c r="BF16" s="46"/>
      <c r="BG16" s="4"/>
      <c r="BH16" s="47">
        <v>1</v>
      </c>
      <c r="BI16" s="47"/>
      <c r="BJ16" s="1"/>
      <c r="BK16" s="47">
        <v>1</v>
      </c>
      <c r="BL16" s="47"/>
      <c r="BM16" s="1"/>
      <c r="BN16" s="1"/>
      <c r="BO16" s="47">
        <v>1</v>
      </c>
      <c r="BP16" s="47"/>
      <c r="BQ16" s="47">
        <v>1</v>
      </c>
      <c r="BR16" s="47"/>
      <c r="BS16" s="1"/>
      <c r="BT16" s="47">
        <v>1</v>
      </c>
      <c r="BU16" s="47"/>
      <c r="BV16" s="1"/>
      <c r="BW16" s="47">
        <v>1</v>
      </c>
      <c r="BX16" s="47"/>
      <c r="BY16" s="1"/>
      <c r="BZ16" s="1"/>
      <c r="CA16" s="1">
        <v>1</v>
      </c>
      <c r="CB16" s="1"/>
      <c r="CC16" s="1">
        <v>1</v>
      </c>
      <c r="CD16" s="1"/>
      <c r="CE16" s="4"/>
      <c r="CF16" s="4"/>
      <c r="CG16" s="4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>
        <v>1</v>
      </c>
      <c r="HR16" s="4"/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F16" s="4">
        <v>1</v>
      </c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/>
      <c r="QR16" s="4"/>
      <c r="QS16" s="4">
        <v>1</v>
      </c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/>
      <c r="RW16" s="4">
        <v>1</v>
      </c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/>
      <c r="UY16" s="4">
        <v>1</v>
      </c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16.5" thickBot="1" x14ac:dyDescent="0.3">
      <c r="A17" s="2">
        <v>4</v>
      </c>
      <c r="B17" s="49" t="s">
        <v>3162</v>
      </c>
      <c r="C17" s="46">
        <v>1</v>
      </c>
      <c r="D17" s="46"/>
      <c r="E17" s="46"/>
      <c r="F17" s="4">
        <v>1</v>
      </c>
      <c r="G17" s="4"/>
      <c r="H17" s="4"/>
      <c r="I17" s="46">
        <v>1</v>
      </c>
      <c r="J17" s="46"/>
      <c r="K17" s="4"/>
      <c r="L17" s="46">
        <v>1</v>
      </c>
      <c r="M17" s="46"/>
      <c r="N17" s="4"/>
      <c r="O17" s="46">
        <v>1</v>
      </c>
      <c r="P17" s="46"/>
      <c r="Q17" s="4"/>
      <c r="R17" s="46">
        <v>1</v>
      </c>
      <c r="S17" s="46"/>
      <c r="T17" s="4"/>
      <c r="U17" s="46">
        <v>1</v>
      </c>
      <c r="V17" s="46"/>
      <c r="W17" s="1"/>
      <c r="X17" s="47">
        <v>1</v>
      </c>
      <c r="Y17" s="47"/>
      <c r="Z17" s="1"/>
      <c r="AA17" s="47">
        <v>1</v>
      </c>
      <c r="AB17" s="47"/>
      <c r="AC17" s="1"/>
      <c r="AD17" s="47">
        <v>1</v>
      </c>
      <c r="AE17" s="47"/>
      <c r="AF17" s="1"/>
      <c r="AG17" s="47">
        <v>1</v>
      </c>
      <c r="AH17" s="47"/>
      <c r="AI17" s="1"/>
      <c r="AJ17" s="47">
        <v>1</v>
      </c>
      <c r="AK17" s="47"/>
      <c r="AL17" s="4"/>
      <c r="AM17" s="46">
        <v>1</v>
      </c>
      <c r="AN17" s="46"/>
      <c r="AO17" s="4"/>
      <c r="AP17" s="46">
        <v>1</v>
      </c>
      <c r="AQ17" s="46"/>
      <c r="AR17" s="4"/>
      <c r="AS17" s="46">
        <v>1</v>
      </c>
      <c r="AT17" s="46"/>
      <c r="AU17" s="4"/>
      <c r="AV17" s="46">
        <v>1</v>
      </c>
      <c r="AW17" s="46"/>
      <c r="AX17" s="4"/>
      <c r="AY17" s="46">
        <v>1</v>
      </c>
      <c r="AZ17" s="46"/>
      <c r="BA17" s="4"/>
      <c r="BB17" s="46">
        <v>1</v>
      </c>
      <c r="BC17" s="46"/>
      <c r="BD17" s="4"/>
      <c r="BE17" s="46">
        <v>1</v>
      </c>
      <c r="BF17" s="46"/>
      <c r="BG17" s="1"/>
      <c r="BH17" s="47">
        <v>1</v>
      </c>
      <c r="BI17" s="47"/>
      <c r="BJ17" s="1"/>
      <c r="BK17" s="47">
        <v>1</v>
      </c>
      <c r="BL17" s="47"/>
      <c r="BM17" s="1"/>
      <c r="BN17" s="1"/>
      <c r="BO17" s="47">
        <v>1</v>
      </c>
      <c r="BP17" s="47"/>
      <c r="BQ17" s="47">
        <v>1</v>
      </c>
      <c r="BR17" s="47"/>
      <c r="BS17" s="1"/>
      <c r="BT17" s="47">
        <v>1</v>
      </c>
      <c r="BU17" s="47"/>
      <c r="BV17" s="1"/>
      <c r="BW17" s="47">
        <v>1</v>
      </c>
      <c r="BX17" s="47"/>
      <c r="BY17" s="1"/>
      <c r="BZ17" s="1">
        <v>1</v>
      </c>
      <c r="CA17" s="1"/>
      <c r="CB17" s="1"/>
      <c r="CC17" s="1"/>
      <c r="CD17" s="1">
        <v>1</v>
      </c>
      <c r="CE17" s="4"/>
      <c r="CF17" s="4">
        <v>1</v>
      </c>
      <c r="CG17" s="4"/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/>
      <c r="DX17" s="4">
        <v>1</v>
      </c>
      <c r="DY17" s="4"/>
      <c r="DZ17" s="4">
        <v>1</v>
      </c>
      <c r="EA17" s="4"/>
      <c r="EB17" s="4"/>
      <c r="EC17" s="4"/>
      <c r="ED17" s="4">
        <v>1</v>
      </c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/>
      <c r="IN17" s="4">
        <v>1</v>
      </c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/>
      <c r="IY17" s="4"/>
      <c r="IZ17" s="4">
        <v>1</v>
      </c>
      <c r="JA17" s="4">
        <v>1</v>
      </c>
      <c r="JB17" s="4"/>
      <c r="JC17" s="4"/>
      <c r="JD17" s="4">
        <v>1</v>
      </c>
      <c r="JE17" s="4"/>
      <c r="JF17" s="4"/>
      <c r="JG17" s="4"/>
      <c r="JH17" s="4"/>
      <c r="JI17" s="4">
        <v>1</v>
      </c>
      <c r="JJ17" s="4"/>
      <c r="JK17" s="4"/>
      <c r="JL17" s="4">
        <v>1</v>
      </c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>
        <v>1</v>
      </c>
      <c r="KP17" s="4"/>
      <c r="KQ17" s="4"/>
      <c r="KR17" s="4"/>
      <c r="KS17" s="4">
        <v>1</v>
      </c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/>
      <c r="QG17" s="4">
        <v>1</v>
      </c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/>
      <c r="QR17" s="4"/>
      <c r="QS17" s="4">
        <v>1</v>
      </c>
      <c r="QT17" s="4"/>
      <c r="QU17" s="4">
        <v>1</v>
      </c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/>
      <c r="RT17" s="4">
        <v>1</v>
      </c>
      <c r="RU17" s="4"/>
      <c r="RV17" s="4"/>
      <c r="RW17" s="4">
        <v>1</v>
      </c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/>
      <c r="UA17" s="4">
        <v>1</v>
      </c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/>
      <c r="UM17" s="4"/>
      <c r="UN17" s="4">
        <v>1</v>
      </c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/>
      <c r="UZ17" s="4">
        <v>1</v>
      </c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</row>
    <row r="18" spans="1:620" ht="16.5" thickBot="1" x14ac:dyDescent="0.3">
      <c r="A18" s="2">
        <v>5</v>
      </c>
      <c r="B18" s="51" t="s">
        <v>3163</v>
      </c>
      <c r="C18" s="47">
        <v>1</v>
      </c>
      <c r="D18" s="47"/>
      <c r="E18" s="47"/>
      <c r="F18" s="46">
        <v>1</v>
      </c>
      <c r="G18" s="46"/>
      <c r="H18" s="1"/>
      <c r="I18" s="47">
        <v>1</v>
      </c>
      <c r="J18" s="47"/>
      <c r="K18" s="1"/>
      <c r="L18" s="47">
        <v>1</v>
      </c>
      <c r="M18" s="47"/>
      <c r="N18" s="1"/>
      <c r="O18" s="47">
        <v>1</v>
      </c>
      <c r="P18" s="47"/>
      <c r="Q18" s="1"/>
      <c r="R18" s="47">
        <v>1</v>
      </c>
      <c r="S18" s="47"/>
      <c r="T18" s="1"/>
      <c r="U18" s="47">
        <v>1</v>
      </c>
      <c r="V18" s="47"/>
      <c r="W18" s="1"/>
      <c r="X18" s="47">
        <v>1</v>
      </c>
      <c r="Y18" s="47"/>
      <c r="Z18" s="1"/>
      <c r="AA18" s="47">
        <v>1</v>
      </c>
      <c r="AB18" s="47"/>
      <c r="AC18" s="1"/>
      <c r="AD18" s="47">
        <v>1</v>
      </c>
      <c r="AE18" s="47"/>
      <c r="AF18" s="1"/>
      <c r="AG18" s="47">
        <v>1</v>
      </c>
      <c r="AH18" s="47"/>
      <c r="AI18" s="1"/>
      <c r="AJ18" s="47">
        <v>1</v>
      </c>
      <c r="AK18" s="47"/>
      <c r="AL18" s="1"/>
      <c r="AM18" s="47">
        <v>1</v>
      </c>
      <c r="AN18" s="47"/>
      <c r="AO18" s="1"/>
      <c r="AP18" s="47">
        <v>1</v>
      </c>
      <c r="AQ18" s="47"/>
      <c r="AR18" s="1"/>
      <c r="AS18" s="47">
        <v>1</v>
      </c>
      <c r="AT18" s="47"/>
      <c r="AU18" s="1"/>
      <c r="AV18" s="47">
        <v>1</v>
      </c>
      <c r="AW18" s="47"/>
      <c r="AX18" s="1"/>
      <c r="AY18" s="47">
        <v>1</v>
      </c>
      <c r="AZ18" s="47"/>
      <c r="BA18" s="1"/>
      <c r="BB18" s="47">
        <v>1</v>
      </c>
      <c r="BC18" s="1"/>
      <c r="BD18" s="1"/>
      <c r="BE18" s="47">
        <v>1</v>
      </c>
      <c r="BF18" s="47"/>
      <c r="BG18" s="1"/>
      <c r="BH18" s="47">
        <v>1</v>
      </c>
      <c r="BI18" s="47"/>
      <c r="BJ18" s="1"/>
      <c r="BK18" s="47">
        <v>1</v>
      </c>
      <c r="BL18" s="47"/>
      <c r="BM18" s="1"/>
      <c r="BN18" s="1"/>
      <c r="BO18" s="47">
        <v>1</v>
      </c>
      <c r="BP18" s="47"/>
      <c r="BQ18" s="47">
        <v>1</v>
      </c>
      <c r="BR18" s="47"/>
      <c r="BS18" s="1"/>
      <c r="BT18" s="47">
        <v>1</v>
      </c>
      <c r="BU18" s="47"/>
      <c r="BV18" s="1"/>
      <c r="BW18" s="47">
        <v>1</v>
      </c>
      <c r="BX18" s="47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>
        <v>1</v>
      </c>
      <c r="CM18" s="1"/>
      <c r="CN18" s="1"/>
      <c r="CO18" s="1"/>
      <c r="CP18" s="1">
        <v>1</v>
      </c>
      <c r="CQ18" s="1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/>
      <c r="QF18" s="4">
        <v>1</v>
      </c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/>
      <c r="QR18" s="4"/>
      <c r="QS18" s="4">
        <v>1</v>
      </c>
      <c r="QT18" s="4"/>
      <c r="QU18" s="4">
        <v>1</v>
      </c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/>
      <c r="RW18" s="4">
        <v>1</v>
      </c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</row>
    <row r="19" spans="1:620" ht="16.5" thickBot="1" x14ac:dyDescent="0.3">
      <c r="A19" s="2">
        <v>6</v>
      </c>
      <c r="B19" s="49" t="s">
        <v>3164</v>
      </c>
      <c r="C19" s="47">
        <v>1</v>
      </c>
      <c r="D19" s="47"/>
      <c r="E19" s="47"/>
      <c r="F19" s="46">
        <v>1</v>
      </c>
      <c r="G19" s="46"/>
      <c r="H19" s="1"/>
      <c r="I19" s="47">
        <v>1</v>
      </c>
      <c r="J19" s="47"/>
      <c r="K19" s="1"/>
      <c r="L19" s="47">
        <v>1</v>
      </c>
      <c r="M19" s="47"/>
      <c r="N19" s="1"/>
      <c r="O19" s="47">
        <v>1</v>
      </c>
      <c r="P19" s="47"/>
      <c r="Q19" s="1"/>
      <c r="R19" s="47">
        <v>1</v>
      </c>
      <c r="S19" s="47"/>
      <c r="T19" s="1"/>
      <c r="U19" s="47">
        <v>1</v>
      </c>
      <c r="V19" s="47"/>
      <c r="W19" s="1"/>
      <c r="X19" s="47">
        <v>1</v>
      </c>
      <c r="Y19" s="47"/>
      <c r="Z19" s="1"/>
      <c r="AA19" s="47">
        <v>1</v>
      </c>
      <c r="AB19" s="47"/>
      <c r="AC19" s="1"/>
      <c r="AD19" s="47">
        <v>1</v>
      </c>
      <c r="AE19" s="47"/>
      <c r="AF19" s="1"/>
      <c r="AG19" s="47">
        <v>1</v>
      </c>
      <c r="AH19" s="47"/>
      <c r="AI19" s="1"/>
      <c r="AJ19" s="47">
        <v>1</v>
      </c>
      <c r="AK19" s="47"/>
      <c r="AL19" s="1"/>
      <c r="AM19" s="47">
        <v>1</v>
      </c>
      <c r="AN19" s="47"/>
      <c r="AO19" s="1"/>
      <c r="AP19" s="47">
        <v>1</v>
      </c>
      <c r="AQ19" s="47"/>
      <c r="AR19" s="1"/>
      <c r="AS19" s="47">
        <v>1</v>
      </c>
      <c r="AT19" s="47"/>
      <c r="AU19" s="1"/>
      <c r="AV19" s="47">
        <v>1</v>
      </c>
      <c r="AW19" s="47"/>
      <c r="AX19" s="1"/>
      <c r="AY19" s="47">
        <v>1</v>
      </c>
      <c r="AZ19" s="47"/>
      <c r="BA19" s="1"/>
      <c r="BB19" s="47">
        <v>1</v>
      </c>
      <c r="BC19" s="1"/>
      <c r="BD19" s="1"/>
      <c r="BE19" s="47">
        <v>1</v>
      </c>
      <c r="BF19" s="47"/>
      <c r="BG19" s="1"/>
      <c r="BH19" s="47">
        <v>1</v>
      </c>
      <c r="BI19" s="47"/>
      <c r="BJ19" s="1"/>
      <c r="BK19" s="47">
        <v>1</v>
      </c>
      <c r="BL19" s="47"/>
      <c r="BM19" s="1"/>
      <c r="BN19" s="1"/>
      <c r="BO19" s="47">
        <v>1</v>
      </c>
      <c r="BP19" s="47"/>
      <c r="BQ19" s="47">
        <v>1</v>
      </c>
      <c r="BR19" s="47"/>
      <c r="BS19" s="1"/>
      <c r="BT19" s="47">
        <v>1</v>
      </c>
      <c r="BU19" s="47"/>
      <c r="BV19" s="1"/>
      <c r="BW19" s="47">
        <v>1</v>
      </c>
      <c r="BX19" s="47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/>
      <c r="QR19" s="4"/>
      <c r="QS19" s="4">
        <v>1</v>
      </c>
      <c r="QT19" s="4"/>
      <c r="QU19" s="4">
        <v>1</v>
      </c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/>
      <c r="RV19" s="4"/>
      <c r="RW19" s="4">
        <v>1</v>
      </c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/>
      <c r="UY19" s="4">
        <v>1</v>
      </c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16.5" thickBot="1" x14ac:dyDescent="0.3">
      <c r="A20" s="2">
        <v>7</v>
      </c>
      <c r="B20" s="50" t="s">
        <v>3165</v>
      </c>
      <c r="C20" s="47">
        <v>1</v>
      </c>
      <c r="D20" s="47"/>
      <c r="E20" s="47"/>
      <c r="F20" s="46">
        <v>1</v>
      </c>
      <c r="G20" s="46"/>
      <c r="H20" s="1"/>
      <c r="I20" s="47">
        <v>1</v>
      </c>
      <c r="J20" s="47"/>
      <c r="K20" s="1"/>
      <c r="L20" s="47">
        <v>1</v>
      </c>
      <c r="M20" s="47"/>
      <c r="N20" s="1"/>
      <c r="O20" s="47">
        <v>1</v>
      </c>
      <c r="P20" s="47"/>
      <c r="Q20" s="1"/>
      <c r="R20" s="47">
        <v>1</v>
      </c>
      <c r="S20" s="47"/>
      <c r="T20" s="1"/>
      <c r="U20" s="47">
        <v>1</v>
      </c>
      <c r="V20" s="47"/>
      <c r="W20" s="1"/>
      <c r="X20" s="47">
        <v>1</v>
      </c>
      <c r="Y20" s="47"/>
      <c r="Z20" s="1"/>
      <c r="AA20" s="47">
        <v>1</v>
      </c>
      <c r="AB20" s="47"/>
      <c r="AC20" s="1"/>
      <c r="AD20" s="47">
        <v>1</v>
      </c>
      <c r="AE20" s="47"/>
      <c r="AF20" s="1"/>
      <c r="AG20" s="47">
        <v>1</v>
      </c>
      <c r="AH20" s="47"/>
      <c r="AI20" s="1"/>
      <c r="AJ20" s="47">
        <v>1</v>
      </c>
      <c r="AK20" s="47"/>
      <c r="AL20" s="1"/>
      <c r="AM20" s="47">
        <v>1</v>
      </c>
      <c r="AN20" s="47"/>
      <c r="AO20" s="1"/>
      <c r="AP20" s="47">
        <v>1</v>
      </c>
      <c r="AQ20" s="47"/>
      <c r="AR20" s="1"/>
      <c r="AS20" s="47">
        <v>1</v>
      </c>
      <c r="AT20" s="47"/>
      <c r="AU20" s="1"/>
      <c r="AV20" s="47">
        <v>1</v>
      </c>
      <c r="AW20" s="47"/>
      <c r="AX20" s="1"/>
      <c r="AY20" s="47">
        <v>1</v>
      </c>
      <c r="AZ20" s="47"/>
      <c r="BA20" s="1"/>
      <c r="BB20" s="47">
        <v>1</v>
      </c>
      <c r="BC20" s="1"/>
      <c r="BD20" s="1"/>
      <c r="BE20" s="47">
        <v>1</v>
      </c>
      <c r="BF20" s="47"/>
      <c r="BG20" s="1"/>
      <c r="BH20" s="47">
        <v>1</v>
      </c>
      <c r="BI20" s="47"/>
      <c r="BJ20" s="1"/>
      <c r="BK20" s="47">
        <v>1</v>
      </c>
      <c r="BL20" s="47"/>
      <c r="BM20" s="1"/>
      <c r="BN20" s="1"/>
      <c r="BO20" s="47">
        <v>1</v>
      </c>
      <c r="BP20" s="47"/>
      <c r="BQ20" s="47">
        <v>1</v>
      </c>
      <c r="BR20" s="47"/>
      <c r="BS20" s="1"/>
      <c r="BT20" s="47">
        <v>1</v>
      </c>
      <c r="BU20" s="47"/>
      <c r="BV20" s="1"/>
      <c r="BW20" s="47">
        <v>1</v>
      </c>
      <c r="BX20" s="47"/>
      <c r="BY20" s="1"/>
      <c r="BZ20" s="1"/>
      <c r="CA20" s="1"/>
      <c r="CB20" s="1">
        <v>1</v>
      </c>
      <c r="CC20" s="1"/>
      <c r="CD20" s="1"/>
      <c r="CE20" s="4">
        <v>1</v>
      </c>
      <c r="CF20" s="4"/>
      <c r="CG20" s="4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>
        <v>1</v>
      </c>
      <c r="GO20" s="4"/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>
        <v>1</v>
      </c>
      <c r="HD20" s="4"/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>
        <v>1</v>
      </c>
      <c r="HS20" s="4"/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/>
      <c r="IZ20" s="4">
        <v>1</v>
      </c>
      <c r="JA20" s="4"/>
      <c r="JB20" s="4">
        <v>1</v>
      </c>
      <c r="JC20" s="4"/>
      <c r="JD20" s="4">
        <v>1</v>
      </c>
      <c r="JE20" s="4"/>
      <c r="JF20" s="4"/>
      <c r="JG20" s="4"/>
      <c r="JH20" s="4"/>
      <c r="JI20" s="4">
        <v>1</v>
      </c>
      <c r="JJ20" s="4"/>
      <c r="JK20" s="4"/>
      <c r="JL20" s="4">
        <v>1</v>
      </c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/>
      <c r="KS20" s="4">
        <v>1</v>
      </c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/>
      <c r="QG20" s="4">
        <v>1</v>
      </c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/>
      <c r="QS20" s="4">
        <v>1</v>
      </c>
      <c r="QT20" s="4"/>
      <c r="QU20" s="4"/>
      <c r="QV20" s="4">
        <v>1</v>
      </c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/>
      <c r="RQ20" s="4">
        <v>1</v>
      </c>
      <c r="RR20" s="4"/>
      <c r="RS20" s="4"/>
      <c r="RT20" s="4">
        <v>1</v>
      </c>
      <c r="RU20" s="4"/>
      <c r="RV20" s="4"/>
      <c r="RW20" s="4">
        <v>1</v>
      </c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/>
      <c r="SO20" s="4">
        <v>1</v>
      </c>
      <c r="SP20" s="4"/>
      <c r="SQ20" s="4"/>
      <c r="SR20" s="4">
        <v>1</v>
      </c>
      <c r="SS20" s="4">
        <v>1</v>
      </c>
      <c r="ST20" s="4"/>
      <c r="SU20" s="4"/>
      <c r="SV20" s="4"/>
      <c r="SW20" s="4"/>
      <c r="SX20" s="4">
        <v>1</v>
      </c>
      <c r="SY20" s="4"/>
      <c r="SZ20" s="4"/>
      <c r="TA20" s="4">
        <v>1</v>
      </c>
      <c r="TB20" s="4">
        <v>1</v>
      </c>
      <c r="TC20" s="4"/>
      <c r="TD20" s="4"/>
      <c r="TE20" s="4">
        <v>1</v>
      </c>
      <c r="TF20" s="4"/>
      <c r="TG20" s="4"/>
      <c r="TH20" s="4"/>
      <c r="TI20" s="4">
        <v>1</v>
      </c>
      <c r="TJ20" s="4"/>
      <c r="TK20" s="4">
        <v>1</v>
      </c>
      <c r="TL20" s="4"/>
      <c r="TM20" s="4"/>
      <c r="TN20" s="4"/>
      <c r="TO20" s="4">
        <v>1</v>
      </c>
      <c r="TP20" s="4"/>
      <c r="TQ20" s="4"/>
      <c r="TR20" s="4"/>
      <c r="TS20" s="4">
        <v>1</v>
      </c>
      <c r="TT20" s="4"/>
      <c r="TU20" s="4">
        <v>1</v>
      </c>
      <c r="TV20" s="4"/>
      <c r="TW20" s="4"/>
      <c r="TX20" s="4"/>
      <c r="TY20" s="4">
        <v>1</v>
      </c>
      <c r="TZ20" s="4"/>
      <c r="UA20" s="4">
        <v>1</v>
      </c>
      <c r="UB20" s="4"/>
      <c r="UC20" s="4"/>
      <c r="UD20" s="4"/>
      <c r="UE20" s="4">
        <v>1</v>
      </c>
      <c r="UF20" s="4"/>
      <c r="UG20" s="4">
        <v>1</v>
      </c>
      <c r="UH20" s="4"/>
      <c r="UI20" s="4"/>
      <c r="UJ20" s="4"/>
      <c r="UK20" s="4">
        <v>1</v>
      </c>
      <c r="UL20" s="4"/>
      <c r="UM20" s="4"/>
      <c r="UN20" s="4">
        <v>1</v>
      </c>
      <c r="UO20" s="4"/>
      <c r="UP20" s="4">
        <v>1</v>
      </c>
      <c r="UQ20" s="4"/>
      <c r="UR20" s="4"/>
      <c r="US20" s="4"/>
      <c r="UT20" s="4">
        <v>1</v>
      </c>
      <c r="UU20" s="4"/>
      <c r="UV20" s="4"/>
      <c r="UW20" s="4">
        <v>1</v>
      </c>
      <c r="UX20" s="4"/>
      <c r="UY20" s="4"/>
      <c r="UZ20" s="4">
        <v>1</v>
      </c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/>
      <c r="VR20" s="4">
        <v>1</v>
      </c>
      <c r="VS20" s="4"/>
      <c r="VT20" s="4"/>
      <c r="VU20" s="4">
        <v>1</v>
      </c>
      <c r="VV20" s="4"/>
      <c r="VW20" s="4"/>
      <c r="VX20" s="4">
        <v>1</v>
      </c>
      <c r="VY20" s="4"/>
      <c r="VZ20" s="4"/>
      <c r="WA20" s="4">
        <v>1</v>
      </c>
      <c r="WB20" s="4"/>
      <c r="WC20" s="4"/>
      <c r="WD20" s="4">
        <v>1</v>
      </c>
      <c r="WE20" s="4"/>
      <c r="WF20" s="4"/>
      <c r="WG20" s="4">
        <v>1</v>
      </c>
      <c r="WH20" s="4"/>
      <c r="WI20" s="4"/>
      <c r="WJ20" s="4">
        <v>1</v>
      </c>
      <c r="WK20" s="4">
        <v>1</v>
      </c>
      <c r="WL20" s="4"/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</row>
    <row r="21" spans="1:620" ht="15.75" thickBot="1" x14ac:dyDescent="0.3">
      <c r="A21" s="3">
        <v>8</v>
      </c>
      <c r="B21" s="50" t="s">
        <v>3166</v>
      </c>
      <c r="C21" s="46"/>
      <c r="D21" s="46">
        <v>1</v>
      </c>
      <c r="E21" s="46"/>
      <c r="F21" s="46"/>
      <c r="G21" s="46"/>
      <c r="H21" s="4">
        <v>1</v>
      </c>
      <c r="I21" s="46"/>
      <c r="J21" s="46"/>
      <c r="K21" s="4">
        <v>1</v>
      </c>
      <c r="L21" s="46"/>
      <c r="M21" s="46"/>
      <c r="N21" s="4">
        <v>1</v>
      </c>
      <c r="O21" s="46"/>
      <c r="P21" s="46"/>
      <c r="Q21" s="4">
        <v>1</v>
      </c>
      <c r="R21" s="46"/>
      <c r="S21" s="46">
        <v>1</v>
      </c>
      <c r="T21" s="4"/>
      <c r="U21" s="46"/>
      <c r="V21" s="46"/>
      <c r="W21" s="4">
        <v>1</v>
      </c>
      <c r="X21" s="46"/>
      <c r="Y21" s="46"/>
      <c r="Z21" s="4">
        <v>1</v>
      </c>
      <c r="AA21" s="46"/>
      <c r="AB21" s="46"/>
      <c r="AC21" s="4">
        <v>1</v>
      </c>
      <c r="AD21" s="46"/>
      <c r="AE21" s="46"/>
      <c r="AF21" s="4">
        <v>1</v>
      </c>
      <c r="AG21" s="46"/>
      <c r="AH21" s="46"/>
      <c r="AI21" s="4">
        <v>1</v>
      </c>
      <c r="AJ21" s="46"/>
      <c r="AK21" s="46"/>
      <c r="AL21" s="4">
        <v>1</v>
      </c>
      <c r="AM21" s="46"/>
      <c r="AN21" s="46"/>
      <c r="AO21" s="4">
        <v>1</v>
      </c>
      <c r="AP21" s="46"/>
      <c r="AQ21" s="46"/>
      <c r="AR21" s="4">
        <v>1</v>
      </c>
      <c r="AS21" s="46"/>
      <c r="AT21" s="46"/>
      <c r="AU21" s="4">
        <v>1</v>
      </c>
      <c r="AV21" s="46"/>
      <c r="AW21" s="46"/>
      <c r="AX21" s="4">
        <v>1</v>
      </c>
      <c r="AY21" s="46"/>
      <c r="AZ21" s="46"/>
      <c r="BA21" s="4">
        <v>1</v>
      </c>
      <c r="BB21" s="46"/>
      <c r="BC21" s="4"/>
      <c r="BD21" s="4">
        <v>1</v>
      </c>
      <c r="BE21" s="46"/>
      <c r="BF21" s="46"/>
      <c r="BG21" s="4">
        <v>1</v>
      </c>
      <c r="BH21" s="46"/>
      <c r="BI21" s="46"/>
      <c r="BJ21" s="4">
        <v>1</v>
      </c>
      <c r="BK21" s="46"/>
      <c r="BL21" s="46"/>
      <c r="BM21" s="4">
        <v>1</v>
      </c>
      <c r="BN21" s="4"/>
      <c r="BO21" s="46"/>
      <c r="BP21" s="46">
        <v>1</v>
      </c>
      <c r="BQ21" s="46"/>
      <c r="BR21" s="46"/>
      <c r="BS21" s="4">
        <v>1</v>
      </c>
      <c r="BT21" s="46"/>
      <c r="BU21" s="46"/>
      <c r="BV21" s="4">
        <v>1</v>
      </c>
      <c r="BW21" s="46"/>
      <c r="BX21" s="46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/>
      <c r="LB21" s="4">
        <v>1</v>
      </c>
      <c r="LC21" s="4"/>
      <c r="LD21" s="4"/>
      <c r="LE21" s="4">
        <v>1</v>
      </c>
      <c r="LF21" s="4"/>
      <c r="LG21" s="4"/>
      <c r="LH21" s="4">
        <v>1</v>
      </c>
      <c r="LI21" s="4"/>
      <c r="LJ21" s="4"/>
      <c r="LK21" s="4">
        <v>1</v>
      </c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/>
      <c r="LW21" s="4">
        <v>1</v>
      </c>
      <c r="LX21" s="4"/>
      <c r="LY21" s="4"/>
      <c r="LZ21" s="4">
        <v>1</v>
      </c>
      <c r="MA21" s="4"/>
      <c r="MB21" s="4"/>
      <c r="MC21" s="4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/>
      <c r="ML21" s="4">
        <v>1</v>
      </c>
      <c r="MM21" s="4"/>
      <c r="MN21" s="4"/>
      <c r="MO21" s="4">
        <v>1</v>
      </c>
      <c r="MP21" s="4"/>
      <c r="MQ21" s="4"/>
      <c r="MR21" s="4">
        <v>1</v>
      </c>
      <c r="MS21" s="4"/>
      <c r="MT21" s="4"/>
      <c r="MU21" s="4">
        <v>1</v>
      </c>
      <c r="MV21" s="4"/>
      <c r="MW21" s="4"/>
      <c r="MX21" s="4">
        <v>1</v>
      </c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/>
      <c r="NJ21" s="4">
        <v>1</v>
      </c>
      <c r="NK21" s="4"/>
      <c r="NL21" s="4"/>
      <c r="NM21" s="4">
        <v>1</v>
      </c>
      <c r="NN21" s="4"/>
      <c r="NO21" s="4"/>
      <c r="NP21" s="4">
        <v>1</v>
      </c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/>
      <c r="ON21" s="4">
        <v>1</v>
      </c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/>
      <c r="PT21" s="4"/>
      <c r="PU21" s="4">
        <v>1</v>
      </c>
      <c r="PV21" s="4"/>
      <c r="PW21" s="4"/>
      <c r="PX21" s="4">
        <v>1</v>
      </c>
      <c r="PY21" s="4"/>
      <c r="PZ21" s="4"/>
      <c r="QA21" s="4">
        <v>1</v>
      </c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/>
      <c r="QP21" s="4">
        <v>1</v>
      </c>
      <c r="QQ21" s="4"/>
      <c r="QR21" s="4"/>
      <c r="QS21" s="4">
        <v>1</v>
      </c>
      <c r="QT21" s="4"/>
      <c r="QU21" s="4"/>
      <c r="QV21" s="4"/>
      <c r="QW21" s="4"/>
      <c r="QX21" s="4"/>
      <c r="QY21" s="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/>
      <c r="RN21" s="4">
        <v>1</v>
      </c>
      <c r="RO21" s="4"/>
      <c r="RP21" s="4"/>
      <c r="RQ21" s="4">
        <v>1</v>
      </c>
      <c r="RR21" s="4"/>
      <c r="RS21" s="4"/>
      <c r="RT21" s="4">
        <v>1</v>
      </c>
      <c r="RU21" s="4"/>
      <c r="RV21" s="4"/>
      <c r="RW21" s="4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4"/>
      <c r="UD21" s="4"/>
      <c r="UE21" s="4">
        <v>1</v>
      </c>
      <c r="UF21" s="4"/>
      <c r="UG21" s="4"/>
      <c r="UH21" s="4">
        <v>1</v>
      </c>
      <c r="UI21" s="4"/>
      <c r="UJ21" s="4"/>
      <c r="UK21" s="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>
        <v>1</v>
      </c>
      <c r="UT21" s="4"/>
      <c r="UU21" s="4"/>
      <c r="UV21" s="4">
        <v>1</v>
      </c>
      <c r="UW21" s="4"/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4">
        <v>1</v>
      </c>
      <c r="VM21" s="4"/>
      <c r="VN21" s="4"/>
      <c r="VO21" s="4">
        <v>1</v>
      </c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/>
      <c r="WM21" s="4">
        <v>1</v>
      </c>
      <c r="WN21" s="4"/>
      <c r="WO21" s="4"/>
      <c r="WP21" s="4">
        <v>1</v>
      </c>
      <c r="WQ21" s="4"/>
      <c r="WR21" s="4"/>
      <c r="WS21" s="4">
        <v>1</v>
      </c>
      <c r="WT21" s="4"/>
      <c r="WU21" s="4"/>
      <c r="WV21" s="4">
        <v>1</v>
      </c>
    </row>
    <row r="22" spans="1:620" ht="15.75" thickBot="1" x14ac:dyDescent="0.3">
      <c r="A22" s="3">
        <v>9</v>
      </c>
      <c r="B22" s="50" t="s">
        <v>3167</v>
      </c>
      <c r="C22" s="46">
        <v>1</v>
      </c>
      <c r="D22" s="46"/>
      <c r="E22" s="46"/>
      <c r="F22" s="46">
        <v>1</v>
      </c>
      <c r="G22" s="46"/>
      <c r="H22" s="4"/>
      <c r="I22" s="46">
        <v>1</v>
      </c>
      <c r="J22" s="46"/>
      <c r="K22" s="4"/>
      <c r="L22" s="46">
        <v>1</v>
      </c>
      <c r="M22" s="46"/>
      <c r="N22" s="4"/>
      <c r="O22" s="46">
        <v>1</v>
      </c>
      <c r="P22" s="46"/>
      <c r="Q22" s="4"/>
      <c r="R22" s="46">
        <v>1</v>
      </c>
      <c r="S22" s="46"/>
      <c r="T22" s="4"/>
      <c r="U22" s="46">
        <v>1</v>
      </c>
      <c r="V22" s="46"/>
      <c r="W22" s="4"/>
      <c r="X22" s="46">
        <v>1</v>
      </c>
      <c r="Y22" s="46"/>
      <c r="Z22" s="4"/>
      <c r="AA22" s="46">
        <v>1</v>
      </c>
      <c r="AB22" s="46"/>
      <c r="AC22" s="4"/>
      <c r="AD22" s="46">
        <v>1</v>
      </c>
      <c r="AE22" s="46"/>
      <c r="AF22" s="4"/>
      <c r="AG22" s="46">
        <v>1</v>
      </c>
      <c r="AH22" s="46"/>
      <c r="AI22" s="4"/>
      <c r="AJ22" s="46">
        <v>1</v>
      </c>
      <c r="AK22" s="46"/>
      <c r="AL22" s="4"/>
      <c r="AM22" s="46">
        <v>1</v>
      </c>
      <c r="AN22" s="46"/>
      <c r="AO22" s="4"/>
      <c r="AP22" s="46">
        <v>1</v>
      </c>
      <c r="AQ22" s="46"/>
      <c r="AR22" s="4"/>
      <c r="AS22" s="46">
        <v>1</v>
      </c>
      <c r="AT22" s="46"/>
      <c r="AU22" s="4"/>
      <c r="AV22" s="46">
        <v>1</v>
      </c>
      <c r="AW22" s="46"/>
      <c r="AX22" s="4"/>
      <c r="AY22" s="46">
        <v>1</v>
      </c>
      <c r="AZ22" s="46"/>
      <c r="BA22" s="4"/>
      <c r="BB22" s="46">
        <v>1</v>
      </c>
      <c r="BC22" s="4"/>
      <c r="BD22" s="4"/>
      <c r="BE22" s="46">
        <v>1</v>
      </c>
      <c r="BF22" s="46"/>
      <c r="BG22" s="4"/>
      <c r="BH22" s="46">
        <v>1</v>
      </c>
      <c r="BI22" s="46"/>
      <c r="BJ22" s="4"/>
      <c r="BK22" s="46">
        <v>1</v>
      </c>
      <c r="BL22" s="46"/>
      <c r="BM22" s="4"/>
      <c r="BN22" s="4"/>
      <c r="BO22" s="46">
        <v>1</v>
      </c>
      <c r="BP22" s="46"/>
      <c r="BQ22" s="46">
        <v>1</v>
      </c>
      <c r="BR22" s="46"/>
      <c r="BS22" s="4"/>
      <c r="BT22" s="46">
        <v>1</v>
      </c>
      <c r="BU22" s="46"/>
      <c r="BV22" s="4"/>
      <c r="BW22" s="46">
        <v>1</v>
      </c>
      <c r="BX22" s="46"/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>
        <v>1</v>
      </c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>
        <v>1</v>
      </c>
      <c r="GO22" s="4"/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>
        <v>1</v>
      </c>
      <c r="HD22" s="4"/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>
        <v>1</v>
      </c>
      <c r="IG22" s="4"/>
      <c r="IH22" s="4"/>
      <c r="II22" s="4">
        <v>1</v>
      </c>
      <c r="IJ22" s="4"/>
      <c r="IK22" s="4"/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/>
      <c r="IY22" s="4"/>
      <c r="IZ22" s="4">
        <v>1</v>
      </c>
      <c r="JA22" s="4"/>
      <c r="JB22" s="4">
        <v>1</v>
      </c>
      <c r="JC22" s="4"/>
      <c r="JD22" s="4"/>
      <c r="JE22" s="4">
        <v>1</v>
      </c>
      <c r="JF22" s="4"/>
      <c r="JG22" s="4"/>
      <c r="JH22" s="4"/>
      <c r="JI22" s="4">
        <v>1</v>
      </c>
      <c r="JJ22" s="4"/>
      <c r="JK22" s="4"/>
      <c r="JL22" s="4">
        <v>1</v>
      </c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/>
      <c r="KS22" s="4">
        <v>1</v>
      </c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/>
      <c r="QG22" s="4">
        <v>1</v>
      </c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/>
      <c r="QR22" s="4"/>
      <c r="QS22" s="4">
        <v>1</v>
      </c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/>
      <c r="RT22" s="4">
        <v>1</v>
      </c>
      <c r="RU22" s="4"/>
      <c r="RV22" s="4"/>
      <c r="RW22" s="4">
        <v>1</v>
      </c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/>
      <c r="TX22" s="4"/>
      <c r="TY22" s="4">
        <v>1</v>
      </c>
      <c r="TZ22" s="4"/>
      <c r="UA22" s="4"/>
      <c r="UB22" s="4">
        <v>1</v>
      </c>
      <c r="UC22" s="4"/>
      <c r="UD22" s="4"/>
      <c r="UE22" s="4">
        <v>1</v>
      </c>
      <c r="UF22" s="4"/>
      <c r="UG22" s="4"/>
      <c r="UH22" s="4">
        <v>1</v>
      </c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>
        <v>1</v>
      </c>
      <c r="UT22" s="4"/>
      <c r="UU22" s="4"/>
      <c r="UV22" s="4">
        <v>1</v>
      </c>
      <c r="UW22" s="4"/>
      <c r="UX22" s="4"/>
      <c r="UY22" s="4"/>
      <c r="UZ22" s="4">
        <v>1</v>
      </c>
      <c r="VA22" s="4"/>
      <c r="VB22" s="4"/>
      <c r="VC22" s="4">
        <v>1</v>
      </c>
      <c r="VD22" s="4"/>
      <c r="VE22" s="4"/>
      <c r="VF22" s="4">
        <v>1</v>
      </c>
      <c r="VG22" s="4"/>
      <c r="VH22" s="4"/>
      <c r="VI22" s="4">
        <v>1</v>
      </c>
      <c r="VJ22" s="4"/>
      <c r="VK22" s="4"/>
      <c r="VL22" s="4">
        <v>1</v>
      </c>
      <c r="VM22" s="4"/>
      <c r="VN22" s="4"/>
      <c r="VO22" s="4">
        <v>1</v>
      </c>
      <c r="VP22" s="4"/>
      <c r="VQ22" s="4">
        <v>1</v>
      </c>
      <c r="VR22" s="4"/>
      <c r="VS22" s="4"/>
      <c r="VT22" s="4">
        <v>1</v>
      </c>
      <c r="VU22" s="4"/>
      <c r="VV22" s="4"/>
      <c r="VW22" s="4">
        <v>1</v>
      </c>
      <c r="VX22" s="4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/>
      <c r="WI22" s="4">
        <v>1</v>
      </c>
      <c r="WJ22" s="4"/>
      <c r="WK22" s="4">
        <v>1</v>
      </c>
      <c r="WL22" s="4"/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>
        <v>1</v>
      </c>
      <c r="WV22" s="4"/>
    </row>
    <row r="23" spans="1:620" ht="15.75" thickBot="1" x14ac:dyDescent="0.3">
      <c r="A23" s="3">
        <v>10</v>
      </c>
      <c r="B23" s="50" t="s">
        <v>3168</v>
      </c>
      <c r="C23" s="46">
        <v>1</v>
      </c>
      <c r="D23" s="46"/>
      <c r="E23" s="46"/>
      <c r="F23" s="46">
        <v>1</v>
      </c>
      <c r="G23" s="46"/>
      <c r="H23" s="4"/>
      <c r="I23" s="46">
        <v>1</v>
      </c>
      <c r="J23" s="46"/>
      <c r="K23" s="4"/>
      <c r="L23" s="46">
        <v>1</v>
      </c>
      <c r="M23" s="46"/>
      <c r="N23" s="4"/>
      <c r="O23" s="46">
        <v>1</v>
      </c>
      <c r="P23" s="46"/>
      <c r="Q23" s="4"/>
      <c r="R23" s="46">
        <v>1</v>
      </c>
      <c r="S23" s="46"/>
      <c r="T23" s="4"/>
      <c r="U23" s="46">
        <v>1</v>
      </c>
      <c r="V23" s="46"/>
      <c r="W23" s="4"/>
      <c r="X23" s="46">
        <v>1</v>
      </c>
      <c r="Y23" s="46"/>
      <c r="Z23" s="4"/>
      <c r="AA23" s="46">
        <v>1</v>
      </c>
      <c r="AB23" s="46"/>
      <c r="AC23" s="4"/>
      <c r="AD23" s="46">
        <v>1</v>
      </c>
      <c r="AE23" s="46"/>
      <c r="AF23" s="4"/>
      <c r="AG23" s="46">
        <v>1</v>
      </c>
      <c r="AH23" s="46"/>
      <c r="AI23" s="4"/>
      <c r="AJ23" s="46">
        <v>1</v>
      </c>
      <c r="AK23" s="46"/>
      <c r="AL23" s="4"/>
      <c r="AM23" s="46">
        <v>1</v>
      </c>
      <c r="AN23" s="46"/>
      <c r="AO23" s="4"/>
      <c r="AP23" s="46">
        <v>1</v>
      </c>
      <c r="AQ23" s="46"/>
      <c r="AR23" s="4"/>
      <c r="AS23" s="46">
        <v>1</v>
      </c>
      <c r="AT23" s="46"/>
      <c r="AU23" s="4"/>
      <c r="AV23" s="46">
        <v>1</v>
      </c>
      <c r="AW23" s="46"/>
      <c r="AX23" s="4"/>
      <c r="AY23" s="46">
        <v>1</v>
      </c>
      <c r="AZ23" s="46"/>
      <c r="BA23" s="4"/>
      <c r="BB23" s="46">
        <v>1</v>
      </c>
      <c r="BC23" s="4"/>
      <c r="BD23" s="4"/>
      <c r="BE23" s="46">
        <v>1</v>
      </c>
      <c r="BF23" s="46"/>
      <c r="BG23" s="4"/>
      <c r="BH23" s="46">
        <v>1</v>
      </c>
      <c r="BI23" s="46"/>
      <c r="BJ23" s="4"/>
      <c r="BK23" s="46">
        <v>1</v>
      </c>
      <c r="BL23" s="46"/>
      <c r="BM23" s="4"/>
      <c r="BN23" s="4"/>
      <c r="BO23" s="46">
        <v>1</v>
      </c>
      <c r="BP23" s="46"/>
      <c r="BQ23" s="46">
        <v>1</v>
      </c>
      <c r="BR23" s="46"/>
      <c r="BS23" s="4"/>
      <c r="BT23" s="46">
        <v>1</v>
      </c>
      <c r="BU23" s="46"/>
      <c r="BV23" s="4"/>
      <c r="BW23" s="46">
        <v>1</v>
      </c>
      <c r="BX23" s="46"/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>
        <v>1</v>
      </c>
      <c r="DQ23" s="4"/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/>
      <c r="IZ23" s="4">
        <v>1</v>
      </c>
      <c r="JA23" s="4"/>
      <c r="JB23" s="4">
        <v>1</v>
      </c>
      <c r="JC23" s="4"/>
      <c r="JD23" s="4"/>
      <c r="JE23" s="4">
        <v>1</v>
      </c>
      <c r="JF23" s="4"/>
      <c r="JG23" s="4"/>
      <c r="JH23" s="4"/>
      <c r="JI23" s="4">
        <v>1</v>
      </c>
      <c r="JJ23" s="4"/>
      <c r="JK23" s="4"/>
      <c r="JL23" s="4">
        <v>1</v>
      </c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>
        <v>1</v>
      </c>
      <c r="NO23" s="4"/>
      <c r="NP23" s="4"/>
      <c r="NQ23" s="4">
        <v>1</v>
      </c>
      <c r="NR23" s="4"/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>
        <v>1</v>
      </c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/>
      <c r="RV23" s="4"/>
      <c r="RW23" s="4">
        <v>1</v>
      </c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>
        <v>1</v>
      </c>
      <c r="SQ23" s="4"/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/>
      <c r="UN23" s="4">
        <v>1</v>
      </c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/>
      <c r="UZ23" s="4">
        <v>1</v>
      </c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4"/>
      <c r="VV23" s="4"/>
      <c r="VW23" s="4">
        <v>1</v>
      </c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4"/>
      <c r="WK23" s="4">
        <v>1</v>
      </c>
      <c r="WL23" s="4"/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</row>
    <row r="24" spans="1:620" ht="16.5" thickBot="1" x14ac:dyDescent="0.3">
      <c r="A24" s="3">
        <v>11</v>
      </c>
      <c r="B24" s="50" t="s">
        <v>3169</v>
      </c>
      <c r="C24" s="46">
        <v>1</v>
      </c>
      <c r="D24" s="46"/>
      <c r="E24" s="46"/>
      <c r="F24" s="5">
        <v>1</v>
      </c>
      <c r="G24" s="46"/>
      <c r="H24" s="4"/>
      <c r="I24" s="46">
        <v>1</v>
      </c>
      <c r="J24" s="46"/>
      <c r="K24" s="4"/>
      <c r="L24" s="46">
        <v>1</v>
      </c>
      <c r="M24" s="46"/>
      <c r="N24" s="4"/>
      <c r="O24" s="46">
        <v>1</v>
      </c>
      <c r="P24" s="46"/>
      <c r="Q24" s="4"/>
      <c r="R24" s="46">
        <v>1</v>
      </c>
      <c r="S24" s="46"/>
      <c r="T24" s="4"/>
      <c r="U24" s="46">
        <v>1</v>
      </c>
      <c r="V24" s="46"/>
      <c r="W24" s="4"/>
      <c r="X24" s="46">
        <v>1</v>
      </c>
      <c r="Y24" s="46"/>
      <c r="Z24" s="4"/>
      <c r="AA24" s="46">
        <v>1</v>
      </c>
      <c r="AB24" s="46"/>
      <c r="AC24" s="4"/>
      <c r="AD24" s="46">
        <v>1</v>
      </c>
      <c r="AE24" s="46"/>
      <c r="AF24" s="4"/>
      <c r="AG24" s="46">
        <v>1</v>
      </c>
      <c r="AH24" s="46"/>
      <c r="AI24" s="4"/>
      <c r="AJ24" s="46">
        <v>1</v>
      </c>
      <c r="AK24" s="46"/>
      <c r="AL24" s="4"/>
      <c r="AM24" s="46">
        <v>1</v>
      </c>
      <c r="AN24" s="46"/>
      <c r="AO24" s="4"/>
      <c r="AP24" s="46">
        <v>1</v>
      </c>
      <c r="AQ24" s="46"/>
      <c r="AR24" s="4"/>
      <c r="AS24" s="46">
        <v>1</v>
      </c>
      <c r="AT24" s="46"/>
      <c r="AU24" s="4"/>
      <c r="AV24" s="46">
        <v>1</v>
      </c>
      <c r="AW24" s="46"/>
      <c r="AX24" s="4"/>
      <c r="AY24" s="46">
        <v>1</v>
      </c>
      <c r="AZ24" s="46"/>
      <c r="BA24" s="4"/>
      <c r="BB24" s="46">
        <v>1</v>
      </c>
      <c r="BC24" s="4"/>
      <c r="BD24" s="4"/>
      <c r="BE24" s="46">
        <v>1</v>
      </c>
      <c r="BF24" s="46"/>
      <c r="BG24" s="4"/>
      <c r="BH24" s="46">
        <v>1</v>
      </c>
      <c r="BI24" s="46"/>
      <c r="BJ24" s="4"/>
      <c r="BK24" s="46">
        <v>1</v>
      </c>
      <c r="BL24" s="46"/>
      <c r="BM24" s="4"/>
      <c r="BN24" s="4"/>
      <c r="BO24" s="46">
        <v>1</v>
      </c>
      <c r="BP24" s="46"/>
      <c r="BQ24" s="46">
        <v>1</v>
      </c>
      <c r="BR24" s="46"/>
      <c r="BS24" s="4"/>
      <c r="BT24" s="46">
        <v>1</v>
      </c>
      <c r="BU24" s="46"/>
      <c r="BV24" s="4"/>
      <c r="BW24" s="46">
        <v>1</v>
      </c>
      <c r="BX24" s="46"/>
      <c r="BY24" s="4"/>
      <c r="BZ24" s="4">
        <v>1</v>
      </c>
      <c r="CA24" s="4"/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>
        <v>1</v>
      </c>
      <c r="DQ24" s="4"/>
      <c r="DR24" s="4"/>
      <c r="DS24" s="4"/>
      <c r="DT24" s="4"/>
      <c r="DU24" s="4">
        <v>1</v>
      </c>
      <c r="DV24" s="4"/>
      <c r="DW24" s="4"/>
      <c r="DX24" s="4">
        <v>1</v>
      </c>
      <c r="DY24" s="4">
        <v>1</v>
      </c>
      <c r="DZ24" s="4"/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/>
      <c r="IZ24" s="4">
        <v>1</v>
      </c>
      <c r="JA24" s="4">
        <v>1</v>
      </c>
      <c r="JB24" s="4"/>
      <c r="JC24" s="4"/>
      <c r="JD24" s="4">
        <v>1</v>
      </c>
      <c r="JE24" s="4"/>
      <c r="JF24" s="4"/>
      <c r="JG24" s="4"/>
      <c r="JH24" s="4"/>
      <c r="JI24" s="4">
        <v>1</v>
      </c>
      <c r="JJ24" s="4"/>
      <c r="JK24" s="4"/>
      <c r="JL24" s="4">
        <v>1</v>
      </c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/>
      <c r="QR24" s="4"/>
      <c r="QS24" s="4">
        <v>1</v>
      </c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/>
      <c r="RW24" s="4">
        <v>1</v>
      </c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/>
      <c r="SN24" s="4">
        <v>1</v>
      </c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4"/>
      <c r="SY24" s="4"/>
      <c r="SZ24" s="4">
        <v>1</v>
      </c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/>
      <c r="TR24" s="4"/>
      <c r="TS24" s="4">
        <v>1</v>
      </c>
      <c r="TT24" s="4">
        <v>1</v>
      </c>
      <c r="TU24" s="4"/>
      <c r="TV24" s="4"/>
      <c r="TW24" s="4"/>
      <c r="TX24" s="4"/>
      <c r="TY24" s="4">
        <v>1</v>
      </c>
      <c r="TZ24" s="4">
        <v>1</v>
      </c>
      <c r="UA24" s="4"/>
      <c r="UB24" s="4"/>
      <c r="UC24" s="4"/>
      <c r="UD24" s="4"/>
      <c r="UE24" s="4">
        <v>1</v>
      </c>
      <c r="UF24" s="4">
        <v>1</v>
      </c>
      <c r="UG24" s="4"/>
      <c r="UH24" s="4"/>
      <c r="UI24" s="4"/>
      <c r="UJ24" s="4"/>
      <c r="UK24" s="4">
        <v>1</v>
      </c>
      <c r="UL24" s="4"/>
      <c r="UM24" s="4"/>
      <c r="UN24" s="4">
        <v>1</v>
      </c>
      <c r="UO24" s="4">
        <v>1</v>
      </c>
      <c r="UP24" s="4"/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/>
      <c r="UZ24" s="4">
        <v>1</v>
      </c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4"/>
      <c r="VV24" s="4"/>
      <c r="VW24" s="4">
        <v>1</v>
      </c>
      <c r="VX24" s="4"/>
      <c r="VY24" s="4"/>
      <c r="VZ24" s="4">
        <v>1</v>
      </c>
      <c r="WA24" s="4"/>
      <c r="WB24" s="4"/>
      <c r="WC24" s="4">
        <v>1</v>
      </c>
      <c r="WD24" s="4"/>
      <c r="WE24" s="4"/>
      <c r="WF24" s="4">
        <v>1</v>
      </c>
      <c r="WG24" s="4"/>
      <c r="WH24" s="4"/>
      <c r="WI24" s="4">
        <v>1</v>
      </c>
      <c r="WJ24" s="4"/>
      <c r="WK24" s="4">
        <v>1</v>
      </c>
      <c r="WL24" s="4"/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>
        <v>1</v>
      </c>
      <c r="WV24" s="4"/>
    </row>
    <row r="25" spans="1:620" ht="16.5" thickBot="1" x14ac:dyDescent="0.3">
      <c r="A25" s="3">
        <v>12</v>
      </c>
      <c r="B25" s="49" t="s">
        <v>3170</v>
      </c>
      <c r="C25" s="46">
        <v>1</v>
      </c>
      <c r="D25" s="46"/>
      <c r="E25" s="46"/>
      <c r="F25" s="47">
        <v>1</v>
      </c>
      <c r="G25" s="46"/>
      <c r="H25" s="4"/>
      <c r="I25" s="46">
        <v>1</v>
      </c>
      <c r="J25" s="46"/>
      <c r="K25" s="4"/>
      <c r="L25" s="46">
        <v>1</v>
      </c>
      <c r="M25" s="46"/>
      <c r="N25" s="4"/>
      <c r="O25" s="46">
        <v>1</v>
      </c>
      <c r="P25" s="46"/>
      <c r="Q25" s="4"/>
      <c r="R25" s="46">
        <v>1</v>
      </c>
      <c r="S25" s="46"/>
      <c r="T25" s="4"/>
      <c r="U25" s="46">
        <v>1</v>
      </c>
      <c r="V25" s="46"/>
      <c r="W25" s="4"/>
      <c r="X25" s="46">
        <v>1</v>
      </c>
      <c r="Y25" s="46"/>
      <c r="Z25" s="4"/>
      <c r="AA25" s="46">
        <v>1</v>
      </c>
      <c r="AB25" s="46"/>
      <c r="AC25" s="4"/>
      <c r="AD25" s="46">
        <v>1</v>
      </c>
      <c r="AE25" s="46"/>
      <c r="AF25" s="4"/>
      <c r="AG25" s="46">
        <v>1</v>
      </c>
      <c r="AH25" s="46"/>
      <c r="AI25" s="4"/>
      <c r="AJ25" s="46">
        <v>1</v>
      </c>
      <c r="AK25" s="46"/>
      <c r="AL25" s="4"/>
      <c r="AM25" s="46">
        <v>1</v>
      </c>
      <c r="AN25" s="46"/>
      <c r="AO25" s="4"/>
      <c r="AP25" s="46">
        <v>1</v>
      </c>
      <c r="AQ25" s="46"/>
      <c r="AR25" s="4"/>
      <c r="AS25" s="46">
        <v>1</v>
      </c>
      <c r="AT25" s="46"/>
      <c r="AU25" s="4"/>
      <c r="AV25" s="46">
        <v>1</v>
      </c>
      <c r="AW25" s="46"/>
      <c r="AX25" s="4"/>
      <c r="AY25" s="46">
        <v>1</v>
      </c>
      <c r="AZ25" s="46"/>
      <c r="BA25" s="4"/>
      <c r="BB25" s="46">
        <v>1</v>
      </c>
      <c r="BC25" s="4"/>
      <c r="BD25" s="4"/>
      <c r="BE25" s="46">
        <v>1</v>
      </c>
      <c r="BF25" s="46"/>
      <c r="BG25" s="4"/>
      <c r="BH25" s="46">
        <v>1</v>
      </c>
      <c r="BI25" s="46"/>
      <c r="BJ25" s="4"/>
      <c r="BK25" s="46">
        <v>1</v>
      </c>
      <c r="BL25" s="46"/>
      <c r="BM25" s="4"/>
      <c r="BN25" s="4"/>
      <c r="BO25" s="46">
        <v>1</v>
      </c>
      <c r="BP25" s="46"/>
      <c r="BQ25" s="46">
        <v>1</v>
      </c>
      <c r="BR25" s="46"/>
      <c r="BS25" s="4"/>
      <c r="BT25" s="46">
        <v>1</v>
      </c>
      <c r="BU25" s="46"/>
      <c r="BV25" s="4"/>
      <c r="BW25" s="46">
        <v>1</v>
      </c>
      <c r="BX25" s="46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/>
      <c r="QF25" s="4">
        <v>1</v>
      </c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>
        <v>1</v>
      </c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/>
      <c r="RV25" s="4"/>
      <c r="RW25" s="4">
        <v>1</v>
      </c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/>
      <c r="UY25" s="4">
        <v>1</v>
      </c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</row>
    <row r="26" spans="1:620" ht="16.5" thickBot="1" x14ac:dyDescent="0.3">
      <c r="A26" s="3">
        <v>13</v>
      </c>
      <c r="B26" s="50" t="s">
        <v>3171</v>
      </c>
      <c r="C26" s="46">
        <v>1</v>
      </c>
      <c r="D26" s="46"/>
      <c r="E26" s="46"/>
      <c r="F26" s="47">
        <v>1</v>
      </c>
      <c r="G26" s="46"/>
      <c r="H26" s="4"/>
      <c r="I26" s="46">
        <v>1</v>
      </c>
      <c r="J26" s="46"/>
      <c r="K26" s="4"/>
      <c r="L26" s="46">
        <v>1</v>
      </c>
      <c r="M26" s="46"/>
      <c r="N26" s="4"/>
      <c r="O26" s="46">
        <v>1</v>
      </c>
      <c r="P26" s="46"/>
      <c r="Q26" s="4"/>
      <c r="R26" s="46">
        <v>1</v>
      </c>
      <c r="S26" s="46"/>
      <c r="T26" s="4"/>
      <c r="U26" s="46">
        <v>1</v>
      </c>
      <c r="V26" s="46"/>
      <c r="W26" s="4"/>
      <c r="X26" s="46">
        <v>1</v>
      </c>
      <c r="Y26" s="46"/>
      <c r="Z26" s="4"/>
      <c r="AA26" s="46">
        <v>1</v>
      </c>
      <c r="AB26" s="46"/>
      <c r="AC26" s="4"/>
      <c r="AD26" s="46">
        <v>1</v>
      </c>
      <c r="AE26" s="46"/>
      <c r="AF26" s="4"/>
      <c r="AG26" s="46">
        <v>1</v>
      </c>
      <c r="AH26" s="46"/>
      <c r="AI26" s="4"/>
      <c r="AJ26" s="46">
        <v>1</v>
      </c>
      <c r="AK26" s="46"/>
      <c r="AL26" s="4"/>
      <c r="AM26" s="46">
        <v>1</v>
      </c>
      <c r="AN26" s="46"/>
      <c r="AO26" s="4"/>
      <c r="AP26" s="46">
        <v>1</v>
      </c>
      <c r="AQ26" s="46"/>
      <c r="AR26" s="4"/>
      <c r="AS26" s="46">
        <v>1</v>
      </c>
      <c r="AT26" s="46"/>
      <c r="AU26" s="4"/>
      <c r="AV26" s="46">
        <v>1</v>
      </c>
      <c r="AW26" s="46"/>
      <c r="AX26" s="4"/>
      <c r="AY26" s="46">
        <v>1</v>
      </c>
      <c r="AZ26" s="46"/>
      <c r="BA26" s="4"/>
      <c r="BB26" s="46">
        <v>1</v>
      </c>
      <c r="BC26" s="4"/>
      <c r="BD26" s="4"/>
      <c r="BE26" s="46">
        <v>1</v>
      </c>
      <c r="BF26" s="46"/>
      <c r="BG26" s="4"/>
      <c r="BH26" s="46">
        <v>1</v>
      </c>
      <c r="BI26" s="46"/>
      <c r="BJ26" s="4"/>
      <c r="BK26" s="46">
        <v>1</v>
      </c>
      <c r="BL26" s="46"/>
      <c r="BM26" s="4"/>
      <c r="BN26" s="4"/>
      <c r="BO26" s="46">
        <v>1</v>
      </c>
      <c r="BP26" s="46"/>
      <c r="BQ26" s="46">
        <v>1</v>
      </c>
      <c r="BR26" s="46"/>
      <c r="BS26" s="4"/>
      <c r="BT26" s="46">
        <v>1</v>
      </c>
      <c r="BU26" s="46"/>
      <c r="BV26" s="4"/>
      <c r="BW26" s="46">
        <v>1</v>
      </c>
      <c r="BX26" s="46"/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>
        <v>1</v>
      </c>
      <c r="CS26" s="4"/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>
        <v>1</v>
      </c>
      <c r="DQ26" s="4"/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>
        <v>1</v>
      </c>
      <c r="EA26" s="4"/>
      <c r="EB26" s="4"/>
      <c r="EC26" s="4"/>
      <c r="ED26" s="4">
        <v>1</v>
      </c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/>
      <c r="FH26" s="4">
        <v>1</v>
      </c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/>
      <c r="FT26" s="4">
        <v>1</v>
      </c>
      <c r="FU26" s="4"/>
      <c r="FV26" s="4"/>
      <c r="FW26" s="4">
        <v>1</v>
      </c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/>
      <c r="GL26" s="4">
        <v>1</v>
      </c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/>
      <c r="GX26" s="4">
        <v>1</v>
      </c>
      <c r="GY26" s="4"/>
      <c r="GZ26" s="4"/>
      <c r="HA26" s="4">
        <v>1</v>
      </c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>
        <v>1</v>
      </c>
      <c r="HR26" s="4"/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>
        <v>1</v>
      </c>
      <c r="JF26" s="4"/>
      <c r="JG26" s="4"/>
      <c r="JH26" s="4"/>
      <c r="JI26" s="4">
        <v>1</v>
      </c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/>
      <c r="QS26" s="4">
        <v>1</v>
      </c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/>
      <c r="RP26" s="4"/>
      <c r="RQ26" s="4">
        <v>1</v>
      </c>
      <c r="RR26" s="4"/>
      <c r="RS26" s="4"/>
      <c r="RT26" s="4">
        <v>1</v>
      </c>
      <c r="RU26" s="4"/>
      <c r="RV26" s="4"/>
      <c r="RW26" s="4">
        <v>1</v>
      </c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4">
        <v>1</v>
      </c>
      <c r="SQ26" s="4"/>
      <c r="SR26" s="4"/>
      <c r="SS26" s="4"/>
      <c r="ST26" s="4"/>
      <c r="SU26" s="4">
        <v>1</v>
      </c>
      <c r="SV26" s="4"/>
      <c r="SW26" s="4">
        <v>1</v>
      </c>
      <c r="SX26" s="4"/>
      <c r="SY26" s="4"/>
      <c r="SZ26" s="4">
        <v>1</v>
      </c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/>
      <c r="TO26" s="4">
        <v>1</v>
      </c>
      <c r="TP26" s="4"/>
      <c r="TQ26" s="4"/>
      <c r="TR26" s="4"/>
      <c r="TS26" s="4">
        <v>1</v>
      </c>
      <c r="TT26" s="4"/>
      <c r="TU26" s="4">
        <v>1</v>
      </c>
      <c r="TV26" s="4"/>
      <c r="TW26" s="4"/>
      <c r="TX26" s="4"/>
      <c r="TY26" s="4">
        <v>1</v>
      </c>
      <c r="TZ26" s="4"/>
      <c r="UA26" s="4">
        <v>1</v>
      </c>
      <c r="UB26" s="4"/>
      <c r="UC26" s="4"/>
      <c r="UD26" s="4"/>
      <c r="UE26" s="4">
        <v>1</v>
      </c>
      <c r="UF26" s="4"/>
      <c r="UG26" s="4">
        <v>1</v>
      </c>
      <c r="UH26" s="4"/>
      <c r="UI26" s="4"/>
      <c r="UJ26" s="4"/>
      <c r="UK26" s="4">
        <v>1</v>
      </c>
      <c r="UL26" s="4"/>
      <c r="UM26" s="4"/>
      <c r="UN26" s="4">
        <v>1</v>
      </c>
      <c r="UO26" s="4"/>
      <c r="UP26" s="4">
        <v>1</v>
      </c>
      <c r="UQ26" s="4"/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4">
        <v>1</v>
      </c>
      <c r="WK26" s="4">
        <v>1</v>
      </c>
      <c r="WL26" s="4"/>
      <c r="WM26" s="4"/>
      <c r="WN26" s="4">
        <v>1</v>
      </c>
      <c r="WO26" s="4"/>
      <c r="WP26" s="4"/>
      <c r="WQ26" s="4"/>
      <c r="WR26" s="4">
        <v>1</v>
      </c>
      <c r="WS26" s="4"/>
      <c r="WT26" s="4">
        <v>1</v>
      </c>
      <c r="WU26" s="4"/>
      <c r="WV26" s="4"/>
    </row>
    <row r="27" spans="1:620" ht="30.75" thickBot="1" x14ac:dyDescent="0.3">
      <c r="A27" s="3">
        <v>14</v>
      </c>
      <c r="B27" s="50" t="s">
        <v>3172</v>
      </c>
      <c r="C27" s="5">
        <v>1</v>
      </c>
      <c r="D27" s="46"/>
      <c r="E27" s="46"/>
      <c r="F27" s="47">
        <v>1</v>
      </c>
      <c r="G27" s="46"/>
      <c r="H27" s="4"/>
      <c r="I27" s="5">
        <v>1</v>
      </c>
      <c r="J27" s="46"/>
      <c r="K27" s="4"/>
      <c r="L27" s="5">
        <v>1</v>
      </c>
      <c r="M27" s="46"/>
      <c r="N27" s="4"/>
      <c r="O27" s="5">
        <v>1</v>
      </c>
      <c r="P27" s="46"/>
      <c r="Q27" s="4"/>
      <c r="R27" s="5">
        <v>1</v>
      </c>
      <c r="S27" s="46"/>
      <c r="T27" s="4"/>
      <c r="U27" s="5">
        <v>1</v>
      </c>
      <c r="V27" s="46"/>
      <c r="W27" s="4"/>
      <c r="X27" s="5">
        <v>1</v>
      </c>
      <c r="Y27" s="46"/>
      <c r="Z27" s="4"/>
      <c r="AA27" s="5">
        <v>1</v>
      </c>
      <c r="AB27" s="46"/>
      <c r="AC27" s="4"/>
      <c r="AD27" s="5">
        <v>1</v>
      </c>
      <c r="AE27" s="46"/>
      <c r="AF27" s="4"/>
      <c r="AG27" s="5">
        <v>1</v>
      </c>
      <c r="AH27" s="46"/>
      <c r="AI27" s="4"/>
      <c r="AJ27" s="5">
        <v>1</v>
      </c>
      <c r="AK27" s="46"/>
      <c r="AL27" s="4"/>
      <c r="AM27" s="5">
        <v>1</v>
      </c>
      <c r="AN27" s="46"/>
      <c r="AO27" s="4"/>
      <c r="AP27" s="5">
        <v>1</v>
      </c>
      <c r="AQ27" s="46"/>
      <c r="AR27" s="4"/>
      <c r="AS27" s="5">
        <v>1</v>
      </c>
      <c r="AT27" s="46"/>
      <c r="AU27" s="4"/>
      <c r="AV27" s="5">
        <v>1</v>
      </c>
      <c r="AW27" s="46"/>
      <c r="AX27" s="4"/>
      <c r="AY27" s="5">
        <v>1</v>
      </c>
      <c r="AZ27" s="46"/>
      <c r="BA27" s="4"/>
      <c r="BB27" s="5">
        <v>1</v>
      </c>
      <c r="BC27" s="4"/>
      <c r="BD27" s="4"/>
      <c r="BE27" s="5">
        <v>1</v>
      </c>
      <c r="BF27" s="46"/>
      <c r="BG27" s="4"/>
      <c r="BH27" s="5">
        <v>1</v>
      </c>
      <c r="BI27" s="46"/>
      <c r="BJ27" s="4"/>
      <c r="BK27" s="5">
        <v>1</v>
      </c>
      <c r="BL27" s="46"/>
      <c r="BM27" s="4"/>
      <c r="BN27" s="4"/>
      <c r="BO27" s="5">
        <v>1</v>
      </c>
      <c r="BP27" s="46"/>
      <c r="BQ27" s="5">
        <v>1</v>
      </c>
      <c r="BR27" s="46"/>
      <c r="BS27" s="4"/>
      <c r="BT27" s="5">
        <v>1</v>
      </c>
      <c r="BU27" s="46"/>
      <c r="BV27" s="4"/>
      <c r="BW27" s="5">
        <v>1</v>
      </c>
      <c r="BX27" s="46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/>
      <c r="QF27" s="4">
        <v>1</v>
      </c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/>
      <c r="QS27" s="4">
        <v>1</v>
      </c>
      <c r="QT27" s="4"/>
      <c r="QU27" s="4">
        <v>1</v>
      </c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/>
      <c r="RV27" s="4"/>
      <c r="RW27" s="4">
        <v>1</v>
      </c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</row>
    <row r="28" spans="1:620" ht="16.5" thickBot="1" x14ac:dyDescent="0.3">
      <c r="A28" s="3">
        <v>15</v>
      </c>
      <c r="B28" s="50" t="s">
        <v>3173</v>
      </c>
      <c r="C28" s="47">
        <v>1</v>
      </c>
      <c r="D28" s="46"/>
      <c r="E28" s="46"/>
      <c r="F28" s="47">
        <v>1</v>
      </c>
      <c r="G28" s="46"/>
      <c r="H28" s="4"/>
      <c r="I28" s="47"/>
      <c r="J28" s="46">
        <v>1</v>
      </c>
      <c r="K28" s="4"/>
      <c r="L28" s="47"/>
      <c r="M28" s="46">
        <v>1</v>
      </c>
      <c r="N28" s="4"/>
      <c r="O28" s="47">
        <v>1</v>
      </c>
      <c r="P28" s="46"/>
      <c r="Q28" s="4"/>
      <c r="R28" s="47">
        <v>1</v>
      </c>
      <c r="S28" s="46"/>
      <c r="T28" s="4"/>
      <c r="U28" s="47"/>
      <c r="V28" s="46">
        <v>1</v>
      </c>
      <c r="W28" s="4"/>
      <c r="X28" s="47"/>
      <c r="Y28" s="46">
        <v>1</v>
      </c>
      <c r="Z28" s="4"/>
      <c r="AA28" s="47"/>
      <c r="AB28" s="46">
        <v>1</v>
      </c>
      <c r="AC28" s="4"/>
      <c r="AD28" s="47"/>
      <c r="AE28" s="46">
        <v>1</v>
      </c>
      <c r="AF28" s="4"/>
      <c r="AG28" s="47"/>
      <c r="AH28" s="46">
        <v>1</v>
      </c>
      <c r="AI28" s="4"/>
      <c r="AJ28" s="47"/>
      <c r="AK28" s="46">
        <v>1</v>
      </c>
      <c r="AL28" s="4"/>
      <c r="AM28" s="47"/>
      <c r="AN28" s="46">
        <v>1</v>
      </c>
      <c r="AO28" s="4"/>
      <c r="AP28" s="47"/>
      <c r="AQ28" s="46">
        <v>1</v>
      </c>
      <c r="AR28" s="4"/>
      <c r="AS28" s="47"/>
      <c r="AT28" s="46">
        <v>1</v>
      </c>
      <c r="AU28" s="4"/>
      <c r="AV28" s="47"/>
      <c r="AW28" s="46">
        <v>1</v>
      </c>
      <c r="AX28" s="4"/>
      <c r="AY28" s="47"/>
      <c r="AZ28" s="46">
        <v>1</v>
      </c>
      <c r="BA28" s="4"/>
      <c r="BB28" s="47">
        <v>1</v>
      </c>
      <c r="BC28" s="4"/>
      <c r="BD28" s="4"/>
      <c r="BE28" s="47"/>
      <c r="BF28" s="46">
        <v>1</v>
      </c>
      <c r="BG28" s="4"/>
      <c r="BH28" s="47"/>
      <c r="BI28" s="46">
        <v>1</v>
      </c>
      <c r="BJ28" s="4"/>
      <c r="BK28" s="47"/>
      <c r="BL28" s="46">
        <v>1</v>
      </c>
      <c r="BM28" s="4"/>
      <c r="BN28" s="4"/>
      <c r="BO28" s="47">
        <v>1</v>
      </c>
      <c r="BP28" s="46"/>
      <c r="BQ28" s="47"/>
      <c r="BR28" s="46">
        <v>1</v>
      </c>
      <c r="BS28" s="4"/>
      <c r="BT28" s="47">
        <v>1</v>
      </c>
      <c r="BU28" s="46"/>
      <c r="BV28" s="4"/>
      <c r="BW28" s="47">
        <v>1</v>
      </c>
      <c r="BX28" s="46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/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/>
      <c r="QR28" s="4"/>
      <c r="QS28" s="4">
        <v>1</v>
      </c>
      <c r="QT28" s="4"/>
      <c r="QU28" s="4">
        <v>1</v>
      </c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/>
      <c r="RV28" s="4"/>
      <c r="RW28" s="4">
        <v>1</v>
      </c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</row>
    <row r="29" spans="1:620" ht="16.5" thickBot="1" x14ac:dyDescent="0.3">
      <c r="A29" s="3">
        <v>16</v>
      </c>
      <c r="B29" s="50" t="s">
        <v>3174</v>
      </c>
      <c r="C29" s="47">
        <v>1</v>
      </c>
      <c r="D29" s="46"/>
      <c r="E29" s="46"/>
      <c r="F29" s="47">
        <v>1</v>
      </c>
      <c r="G29" s="46"/>
      <c r="H29" s="4"/>
      <c r="I29" s="47">
        <v>1</v>
      </c>
      <c r="J29" s="46"/>
      <c r="K29" s="4"/>
      <c r="L29" s="47">
        <v>1</v>
      </c>
      <c r="M29" s="46"/>
      <c r="N29" s="4"/>
      <c r="O29" s="47">
        <v>1</v>
      </c>
      <c r="P29" s="46"/>
      <c r="Q29" s="4"/>
      <c r="R29" s="47">
        <v>1</v>
      </c>
      <c r="S29" s="46"/>
      <c r="T29" s="4"/>
      <c r="U29" s="47">
        <v>1</v>
      </c>
      <c r="V29" s="46"/>
      <c r="W29" s="4"/>
      <c r="X29" s="47">
        <v>1</v>
      </c>
      <c r="Y29" s="46"/>
      <c r="Z29" s="4"/>
      <c r="AA29" s="47">
        <v>1</v>
      </c>
      <c r="AB29" s="46"/>
      <c r="AC29" s="4"/>
      <c r="AD29" s="47">
        <v>1</v>
      </c>
      <c r="AE29" s="46"/>
      <c r="AF29" s="4"/>
      <c r="AG29" s="47">
        <v>1</v>
      </c>
      <c r="AH29" s="46"/>
      <c r="AI29" s="4"/>
      <c r="AJ29" s="47">
        <v>1</v>
      </c>
      <c r="AK29" s="46"/>
      <c r="AL29" s="4"/>
      <c r="AM29" s="47">
        <v>1</v>
      </c>
      <c r="AN29" s="46"/>
      <c r="AO29" s="4"/>
      <c r="AP29" s="47">
        <v>1</v>
      </c>
      <c r="AQ29" s="46"/>
      <c r="AR29" s="4"/>
      <c r="AS29" s="47">
        <v>1</v>
      </c>
      <c r="AT29" s="46"/>
      <c r="AU29" s="4"/>
      <c r="AV29" s="47">
        <v>1</v>
      </c>
      <c r="AW29" s="46"/>
      <c r="AX29" s="4"/>
      <c r="AY29" s="47">
        <v>1</v>
      </c>
      <c r="AZ29" s="46"/>
      <c r="BA29" s="4"/>
      <c r="BB29" s="47">
        <v>1</v>
      </c>
      <c r="BC29" s="4"/>
      <c r="BD29" s="4"/>
      <c r="BE29" s="47">
        <v>1</v>
      </c>
      <c r="BF29" s="46"/>
      <c r="BG29" s="4"/>
      <c r="BH29" s="47">
        <v>1</v>
      </c>
      <c r="BI29" s="46"/>
      <c r="BJ29" s="4"/>
      <c r="BK29" s="47">
        <v>1</v>
      </c>
      <c r="BL29" s="46"/>
      <c r="BM29" s="4"/>
      <c r="BN29" s="4"/>
      <c r="BO29" s="47">
        <v>1</v>
      </c>
      <c r="BP29" s="46"/>
      <c r="BQ29" s="47">
        <v>1</v>
      </c>
      <c r="BR29" s="46"/>
      <c r="BS29" s="4"/>
      <c r="BT29" s="47">
        <v>1</v>
      </c>
      <c r="BU29" s="46"/>
      <c r="BV29" s="4"/>
      <c r="BW29" s="47">
        <v>1</v>
      </c>
      <c r="BX29" s="46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/>
      <c r="QF29" s="4">
        <v>1</v>
      </c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>
        <v>1</v>
      </c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/>
      <c r="RV29" s="4"/>
      <c r="RW29" s="4">
        <v>1</v>
      </c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</row>
    <row r="30" spans="1:620" ht="16.5" thickBot="1" x14ac:dyDescent="0.3">
      <c r="A30" s="3">
        <v>17</v>
      </c>
      <c r="B30" s="49" t="s">
        <v>3175</v>
      </c>
      <c r="C30" s="47">
        <v>1</v>
      </c>
      <c r="D30" s="46"/>
      <c r="E30" s="46"/>
      <c r="F30" s="47">
        <v>1</v>
      </c>
      <c r="G30" s="46"/>
      <c r="H30" s="4"/>
      <c r="I30" s="47">
        <v>1</v>
      </c>
      <c r="J30" s="46"/>
      <c r="K30" s="4"/>
      <c r="L30" s="47">
        <v>1</v>
      </c>
      <c r="M30" s="46"/>
      <c r="N30" s="4"/>
      <c r="O30" s="47">
        <v>1</v>
      </c>
      <c r="P30" s="46"/>
      <c r="Q30" s="4"/>
      <c r="R30" s="47">
        <v>1</v>
      </c>
      <c r="S30" s="46"/>
      <c r="T30" s="4"/>
      <c r="U30" s="47">
        <v>1</v>
      </c>
      <c r="V30" s="46"/>
      <c r="W30" s="4"/>
      <c r="X30" s="47">
        <v>1</v>
      </c>
      <c r="Y30" s="46"/>
      <c r="Z30" s="4"/>
      <c r="AA30" s="47">
        <v>1</v>
      </c>
      <c r="AB30" s="46"/>
      <c r="AC30" s="4"/>
      <c r="AD30" s="47">
        <v>1</v>
      </c>
      <c r="AE30" s="46"/>
      <c r="AF30" s="4"/>
      <c r="AG30" s="47">
        <v>1</v>
      </c>
      <c r="AH30" s="46"/>
      <c r="AI30" s="4"/>
      <c r="AJ30" s="47">
        <v>1</v>
      </c>
      <c r="AK30" s="46"/>
      <c r="AL30" s="4"/>
      <c r="AM30" s="47">
        <v>1</v>
      </c>
      <c r="AN30" s="46"/>
      <c r="AO30" s="4"/>
      <c r="AP30" s="47">
        <v>1</v>
      </c>
      <c r="AQ30" s="46"/>
      <c r="AR30" s="4"/>
      <c r="AS30" s="47">
        <v>1</v>
      </c>
      <c r="AT30" s="46"/>
      <c r="AU30" s="4"/>
      <c r="AV30" s="47">
        <v>1</v>
      </c>
      <c r="AW30" s="46"/>
      <c r="AX30" s="4"/>
      <c r="AY30" s="47">
        <v>1</v>
      </c>
      <c r="AZ30" s="46"/>
      <c r="BA30" s="4"/>
      <c r="BB30" s="47">
        <v>1</v>
      </c>
      <c r="BC30" s="4"/>
      <c r="BD30" s="4"/>
      <c r="BE30" s="47">
        <v>1</v>
      </c>
      <c r="BF30" s="46"/>
      <c r="BG30" s="4"/>
      <c r="BH30" s="47">
        <v>1</v>
      </c>
      <c r="BI30" s="46"/>
      <c r="BJ30" s="4"/>
      <c r="BK30" s="47">
        <v>1</v>
      </c>
      <c r="BL30" s="46"/>
      <c r="BM30" s="4"/>
      <c r="BN30" s="4"/>
      <c r="BO30" s="47">
        <v>1</v>
      </c>
      <c r="BP30" s="46"/>
      <c r="BQ30" s="47">
        <v>1</v>
      </c>
      <c r="BR30" s="46"/>
      <c r="BS30" s="4"/>
      <c r="BT30" s="47">
        <v>1</v>
      </c>
      <c r="BU30" s="46"/>
      <c r="BV30" s="4"/>
      <c r="BW30" s="47">
        <v>1</v>
      </c>
      <c r="BX30" s="46"/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>
        <v>1</v>
      </c>
      <c r="CH30" s="4"/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>
        <v>1</v>
      </c>
      <c r="CS30" s="4"/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>
        <v>1</v>
      </c>
      <c r="DQ30" s="4"/>
      <c r="DR30" s="4"/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>
        <v>1</v>
      </c>
      <c r="EU30" s="4"/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>
        <v>1</v>
      </c>
      <c r="FY30" s="4"/>
      <c r="FZ30" s="4"/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>
        <v>1</v>
      </c>
      <c r="GN30" s="4"/>
      <c r="GO30" s="4"/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>
        <v>1</v>
      </c>
      <c r="HC30" s="4"/>
      <c r="HD30" s="4"/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>
        <v>1</v>
      </c>
      <c r="IG30" s="4"/>
      <c r="IH30" s="4"/>
      <c r="II30" s="4">
        <v>1</v>
      </c>
      <c r="IJ30" s="4"/>
      <c r="IK30" s="4"/>
      <c r="IL30" s="4"/>
      <c r="IM30" s="4"/>
      <c r="IN30" s="4">
        <v>1</v>
      </c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/>
      <c r="IY30" s="4"/>
      <c r="IZ30" s="4">
        <v>1</v>
      </c>
      <c r="JA30" s="4">
        <v>1</v>
      </c>
      <c r="JB30" s="4"/>
      <c r="JC30" s="4"/>
      <c r="JD30" s="4">
        <v>1</v>
      </c>
      <c r="JE30" s="4"/>
      <c r="JF30" s="4"/>
      <c r="JG30" s="4"/>
      <c r="JH30" s="4"/>
      <c r="JI30" s="4">
        <v>1</v>
      </c>
      <c r="JJ30" s="4"/>
      <c r="JK30" s="4"/>
      <c r="JL30" s="4">
        <v>1</v>
      </c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/>
      <c r="QF30" s="4">
        <v>1</v>
      </c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/>
      <c r="QR30" s="4"/>
      <c r="QS30" s="4">
        <v>1</v>
      </c>
      <c r="QT30" s="4"/>
      <c r="QU30" s="4">
        <v>1</v>
      </c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/>
      <c r="RP30" s="4"/>
      <c r="RQ30" s="4">
        <v>1</v>
      </c>
      <c r="RR30" s="4"/>
      <c r="RS30" s="4"/>
      <c r="RT30" s="4">
        <v>1</v>
      </c>
      <c r="RU30" s="4"/>
      <c r="RV30" s="4"/>
      <c r="RW30" s="4">
        <v>1</v>
      </c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/>
      <c r="UN30" s="4">
        <v>1</v>
      </c>
      <c r="UO30" s="4"/>
      <c r="UP30" s="4">
        <v>1</v>
      </c>
      <c r="UQ30" s="4"/>
      <c r="UR30" s="4"/>
      <c r="US30" s="4"/>
      <c r="UT30" s="4">
        <v>1</v>
      </c>
      <c r="UU30" s="4"/>
      <c r="UV30" s="4"/>
      <c r="UW30" s="4">
        <v>1</v>
      </c>
      <c r="UX30" s="4"/>
      <c r="UY30" s="4"/>
      <c r="UZ30" s="4">
        <v>1</v>
      </c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/>
      <c r="VQ30" s="4"/>
      <c r="VR30" s="4">
        <v>1</v>
      </c>
      <c r="VS30" s="4"/>
      <c r="VT30" s="4"/>
      <c r="VU30" s="4">
        <v>1</v>
      </c>
      <c r="VV30" s="4"/>
      <c r="VW30" s="4"/>
      <c r="VX30" s="4">
        <v>1</v>
      </c>
      <c r="VY30" s="4"/>
      <c r="VZ30" s="4"/>
      <c r="WA30" s="4">
        <v>1</v>
      </c>
      <c r="WB30" s="4"/>
      <c r="WC30" s="4"/>
      <c r="WD30" s="4">
        <v>1</v>
      </c>
      <c r="WE30" s="4"/>
      <c r="WF30" s="4"/>
      <c r="WG30" s="4">
        <v>1</v>
      </c>
      <c r="WH30" s="4"/>
      <c r="WI30" s="4"/>
      <c r="WJ30" s="4">
        <v>1</v>
      </c>
      <c r="WK30" s="4">
        <v>1</v>
      </c>
      <c r="WL30" s="4"/>
      <c r="WM30" s="4"/>
      <c r="WN30" s="4">
        <v>1</v>
      </c>
      <c r="WO30" s="4"/>
      <c r="WP30" s="4"/>
      <c r="WQ30" s="4"/>
      <c r="WR30" s="4">
        <v>1</v>
      </c>
      <c r="WS30" s="4"/>
      <c r="WT30" s="4"/>
      <c r="WU30" s="4">
        <v>1</v>
      </c>
      <c r="WV30" s="4"/>
    </row>
    <row r="31" spans="1:620" ht="16.5" thickBot="1" x14ac:dyDescent="0.3">
      <c r="A31" s="3">
        <v>18</v>
      </c>
      <c r="B31" s="49" t="s">
        <v>3176</v>
      </c>
      <c r="C31" s="47">
        <v>1</v>
      </c>
      <c r="D31" s="46"/>
      <c r="E31" s="46"/>
      <c r="F31" s="46">
        <v>1</v>
      </c>
      <c r="G31" s="46"/>
      <c r="H31" s="4"/>
      <c r="I31" s="47">
        <v>1</v>
      </c>
      <c r="J31" s="46"/>
      <c r="K31" s="4"/>
      <c r="L31" s="47">
        <v>1</v>
      </c>
      <c r="M31" s="46"/>
      <c r="N31" s="4"/>
      <c r="O31" s="47">
        <v>1</v>
      </c>
      <c r="P31" s="46"/>
      <c r="Q31" s="4"/>
      <c r="R31" s="47">
        <v>1</v>
      </c>
      <c r="S31" s="46"/>
      <c r="T31" s="4"/>
      <c r="U31" s="47">
        <v>1</v>
      </c>
      <c r="V31" s="46"/>
      <c r="W31" s="4"/>
      <c r="X31" s="47">
        <v>1</v>
      </c>
      <c r="Y31" s="46"/>
      <c r="Z31" s="4"/>
      <c r="AA31" s="47">
        <v>1</v>
      </c>
      <c r="AB31" s="46"/>
      <c r="AC31" s="4"/>
      <c r="AD31" s="47">
        <v>1</v>
      </c>
      <c r="AE31" s="46"/>
      <c r="AF31" s="4"/>
      <c r="AG31" s="47">
        <v>1</v>
      </c>
      <c r="AH31" s="46"/>
      <c r="AI31" s="4"/>
      <c r="AJ31" s="47">
        <v>1</v>
      </c>
      <c r="AK31" s="46"/>
      <c r="AL31" s="4"/>
      <c r="AM31" s="47">
        <v>1</v>
      </c>
      <c r="AN31" s="46"/>
      <c r="AO31" s="4"/>
      <c r="AP31" s="47">
        <v>1</v>
      </c>
      <c r="AQ31" s="46"/>
      <c r="AR31" s="4"/>
      <c r="AS31" s="47">
        <v>1</v>
      </c>
      <c r="AT31" s="46"/>
      <c r="AU31" s="4"/>
      <c r="AV31" s="47">
        <v>1</v>
      </c>
      <c r="AW31" s="46"/>
      <c r="AX31" s="4"/>
      <c r="AY31" s="47">
        <v>1</v>
      </c>
      <c r="AZ31" s="46"/>
      <c r="BA31" s="4"/>
      <c r="BB31" s="47">
        <v>1</v>
      </c>
      <c r="BC31" s="4"/>
      <c r="BD31" s="4"/>
      <c r="BE31" s="47">
        <v>1</v>
      </c>
      <c r="BF31" s="46"/>
      <c r="BG31" s="4"/>
      <c r="BH31" s="47">
        <v>1</v>
      </c>
      <c r="BI31" s="46"/>
      <c r="BJ31" s="4"/>
      <c r="BK31" s="47">
        <v>1</v>
      </c>
      <c r="BL31" s="46"/>
      <c r="BM31" s="4"/>
      <c r="BN31" s="4"/>
      <c r="BO31" s="47">
        <v>1</v>
      </c>
      <c r="BP31" s="46"/>
      <c r="BQ31" s="47">
        <v>1</v>
      </c>
      <c r="BR31" s="46"/>
      <c r="BS31" s="4"/>
      <c r="BT31" s="47">
        <v>1</v>
      </c>
      <c r="BU31" s="46"/>
      <c r="BV31" s="4"/>
      <c r="BW31" s="47">
        <v>1</v>
      </c>
      <c r="BX31" s="46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/>
      <c r="IN31" s="4">
        <v>1</v>
      </c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/>
      <c r="IY31" s="4"/>
      <c r="IZ31" s="4">
        <v>1</v>
      </c>
      <c r="JA31" s="4">
        <v>1</v>
      </c>
      <c r="JB31" s="4"/>
      <c r="JC31" s="4"/>
      <c r="JD31" s="4">
        <v>1</v>
      </c>
      <c r="JE31" s="4"/>
      <c r="JF31" s="4"/>
      <c r="JG31" s="4"/>
      <c r="JH31" s="4"/>
      <c r="JI31" s="4">
        <v>1</v>
      </c>
      <c r="JJ31" s="4"/>
      <c r="JK31" s="4"/>
      <c r="JL31" s="4">
        <v>1</v>
      </c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/>
      <c r="QR31" s="4"/>
      <c r="QS31" s="4">
        <v>1</v>
      </c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/>
      <c r="RV31" s="4"/>
      <c r="RW31" s="4">
        <v>1</v>
      </c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/>
      <c r="VQ31" s="4">
        <v>1</v>
      </c>
      <c r="VR31" s="4"/>
      <c r="VS31" s="4"/>
      <c r="VT31" s="4">
        <v>1</v>
      </c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</row>
    <row r="32" spans="1:620" ht="16.5" thickBot="1" x14ac:dyDescent="0.3">
      <c r="A32" s="3">
        <v>19</v>
      </c>
      <c r="B32" s="50" t="s">
        <v>3177</v>
      </c>
      <c r="C32" s="47">
        <v>1</v>
      </c>
      <c r="D32" s="46"/>
      <c r="E32" s="46"/>
      <c r="F32" s="46">
        <v>1</v>
      </c>
      <c r="G32" s="46"/>
      <c r="H32" s="4"/>
      <c r="I32" s="47">
        <v>1</v>
      </c>
      <c r="J32" s="46"/>
      <c r="K32" s="4"/>
      <c r="L32" s="47">
        <v>1</v>
      </c>
      <c r="M32" s="46"/>
      <c r="N32" s="4"/>
      <c r="O32" s="47">
        <v>1</v>
      </c>
      <c r="P32" s="46"/>
      <c r="Q32" s="4"/>
      <c r="R32" s="47">
        <v>1</v>
      </c>
      <c r="S32" s="46"/>
      <c r="T32" s="4"/>
      <c r="U32" s="47">
        <v>1</v>
      </c>
      <c r="V32" s="46"/>
      <c r="W32" s="4"/>
      <c r="X32" s="47">
        <v>1</v>
      </c>
      <c r="Y32" s="46"/>
      <c r="Z32" s="4"/>
      <c r="AA32" s="47">
        <v>1</v>
      </c>
      <c r="AB32" s="46"/>
      <c r="AC32" s="4"/>
      <c r="AD32" s="47">
        <v>1</v>
      </c>
      <c r="AE32" s="46"/>
      <c r="AF32" s="4"/>
      <c r="AG32" s="47">
        <v>1</v>
      </c>
      <c r="AH32" s="46"/>
      <c r="AI32" s="4"/>
      <c r="AJ32" s="47">
        <v>1</v>
      </c>
      <c r="AK32" s="46"/>
      <c r="AL32" s="4"/>
      <c r="AM32" s="47">
        <v>1</v>
      </c>
      <c r="AN32" s="46"/>
      <c r="AO32" s="4"/>
      <c r="AP32" s="47">
        <v>1</v>
      </c>
      <c r="AQ32" s="46"/>
      <c r="AR32" s="4"/>
      <c r="AS32" s="47">
        <v>1</v>
      </c>
      <c r="AT32" s="46"/>
      <c r="AU32" s="4"/>
      <c r="AV32" s="47">
        <v>1</v>
      </c>
      <c r="AW32" s="46"/>
      <c r="AX32" s="4"/>
      <c r="AY32" s="47">
        <v>1</v>
      </c>
      <c r="AZ32" s="46"/>
      <c r="BA32" s="4"/>
      <c r="BB32" s="47">
        <v>1</v>
      </c>
      <c r="BC32" s="4"/>
      <c r="BD32" s="4"/>
      <c r="BE32" s="47">
        <v>1</v>
      </c>
      <c r="BF32" s="46"/>
      <c r="BG32" s="4"/>
      <c r="BH32" s="47">
        <v>1</v>
      </c>
      <c r="BI32" s="46"/>
      <c r="BJ32" s="4"/>
      <c r="BK32" s="47">
        <v>1</v>
      </c>
      <c r="BL32" s="46"/>
      <c r="BM32" s="4"/>
      <c r="BN32" s="4"/>
      <c r="BO32" s="47">
        <v>1</v>
      </c>
      <c r="BP32" s="46"/>
      <c r="BQ32" s="47">
        <v>1</v>
      </c>
      <c r="BR32" s="46"/>
      <c r="BS32" s="4"/>
      <c r="BT32" s="47">
        <v>1</v>
      </c>
      <c r="BU32" s="46"/>
      <c r="BV32" s="4"/>
      <c r="BW32" s="47">
        <v>1</v>
      </c>
      <c r="BX32" s="46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>
        <v>1</v>
      </c>
      <c r="HC32" s="4"/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/>
      <c r="QF32" s="4">
        <v>1</v>
      </c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/>
      <c r="QS32" s="4">
        <v>1</v>
      </c>
      <c r="QT32" s="4"/>
      <c r="QU32" s="4">
        <v>1</v>
      </c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/>
      <c r="RW32" s="4">
        <v>1</v>
      </c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/>
      <c r="UM32" s="4">
        <v>1</v>
      </c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/>
      <c r="UY32" s="4">
        <v>1</v>
      </c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>
        <v>1</v>
      </c>
      <c r="WL32" s="4"/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6.5" thickBot="1" x14ac:dyDescent="0.3">
      <c r="A33" s="3">
        <v>20</v>
      </c>
      <c r="B33" s="50" t="s">
        <v>3178</v>
      </c>
      <c r="C33" s="47">
        <v>1</v>
      </c>
      <c r="D33" s="46"/>
      <c r="E33" s="46"/>
      <c r="F33" s="46">
        <v>1</v>
      </c>
      <c r="G33" s="46"/>
      <c r="H33" s="4"/>
      <c r="I33" s="47">
        <v>1</v>
      </c>
      <c r="J33" s="46"/>
      <c r="K33" s="4"/>
      <c r="L33" s="47">
        <v>1</v>
      </c>
      <c r="M33" s="46"/>
      <c r="N33" s="4"/>
      <c r="O33" s="47">
        <v>1</v>
      </c>
      <c r="P33" s="46"/>
      <c r="Q33" s="4"/>
      <c r="R33" s="47">
        <v>1</v>
      </c>
      <c r="S33" s="46"/>
      <c r="T33" s="4"/>
      <c r="U33" s="47">
        <v>1</v>
      </c>
      <c r="V33" s="46"/>
      <c r="W33" s="4"/>
      <c r="X33" s="47">
        <v>1</v>
      </c>
      <c r="Y33" s="46"/>
      <c r="Z33" s="4"/>
      <c r="AA33" s="47">
        <v>1</v>
      </c>
      <c r="AB33" s="46"/>
      <c r="AC33" s="4"/>
      <c r="AD33" s="47">
        <v>1</v>
      </c>
      <c r="AE33" s="46"/>
      <c r="AF33" s="4"/>
      <c r="AG33" s="47">
        <v>1</v>
      </c>
      <c r="AH33" s="46"/>
      <c r="AI33" s="4"/>
      <c r="AJ33" s="47">
        <v>1</v>
      </c>
      <c r="AK33" s="46"/>
      <c r="AL33" s="4"/>
      <c r="AM33" s="47">
        <v>1</v>
      </c>
      <c r="AN33" s="46"/>
      <c r="AO33" s="4"/>
      <c r="AP33" s="47">
        <v>1</v>
      </c>
      <c r="AQ33" s="46"/>
      <c r="AR33" s="4"/>
      <c r="AS33" s="47">
        <v>1</v>
      </c>
      <c r="AT33" s="46"/>
      <c r="AU33" s="4"/>
      <c r="AV33" s="47">
        <v>1</v>
      </c>
      <c r="AW33" s="46"/>
      <c r="AX33" s="4"/>
      <c r="AY33" s="47">
        <v>1</v>
      </c>
      <c r="AZ33" s="46"/>
      <c r="BA33" s="4"/>
      <c r="BB33" s="47">
        <v>1</v>
      </c>
      <c r="BC33" s="4"/>
      <c r="BD33" s="4"/>
      <c r="BE33" s="47">
        <v>1</v>
      </c>
      <c r="BF33" s="46"/>
      <c r="BG33" s="4"/>
      <c r="BH33" s="47">
        <v>1</v>
      </c>
      <c r="BI33" s="46"/>
      <c r="BJ33" s="4"/>
      <c r="BK33" s="47">
        <v>1</v>
      </c>
      <c r="BL33" s="46"/>
      <c r="BM33" s="4"/>
      <c r="BN33" s="4"/>
      <c r="BO33" s="47">
        <v>1</v>
      </c>
      <c r="BP33" s="46"/>
      <c r="BQ33" s="47">
        <v>1</v>
      </c>
      <c r="BR33" s="46"/>
      <c r="BS33" s="4"/>
      <c r="BT33" s="47">
        <v>1</v>
      </c>
      <c r="BU33" s="46"/>
      <c r="BV33" s="4"/>
      <c r="BW33" s="47">
        <v>1</v>
      </c>
      <c r="BX33" s="46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>
        <v>1</v>
      </c>
      <c r="JE33" s="4"/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>
        <v>1</v>
      </c>
      <c r="JQ33" s="4"/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/>
      <c r="RW33" s="4">
        <v>1</v>
      </c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/>
      <c r="UM33" s="4"/>
      <c r="UN33" s="4">
        <v>1</v>
      </c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/>
      <c r="VQ33" s="4">
        <v>1</v>
      </c>
      <c r="VR33" s="4"/>
      <c r="VS33" s="4"/>
      <c r="VT33" s="4">
        <v>1</v>
      </c>
      <c r="VU33" s="4"/>
      <c r="VV33" s="4"/>
      <c r="VW33" s="4">
        <v>1</v>
      </c>
      <c r="VX33" s="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</row>
    <row r="34" spans="1:620" ht="15.75" thickBot="1" x14ac:dyDescent="0.3">
      <c r="A34" s="3">
        <v>21</v>
      </c>
      <c r="B34" s="50" t="s">
        <v>3179</v>
      </c>
      <c r="C34" s="46">
        <v>1</v>
      </c>
      <c r="D34" s="46"/>
      <c r="E34" s="46"/>
      <c r="F34" s="46">
        <v>1</v>
      </c>
      <c r="G34" s="46"/>
      <c r="H34" s="4"/>
      <c r="I34" s="46">
        <v>1</v>
      </c>
      <c r="J34" s="46"/>
      <c r="K34" s="4"/>
      <c r="L34" s="46">
        <v>1</v>
      </c>
      <c r="M34" s="46"/>
      <c r="N34" s="4"/>
      <c r="O34" s="46">
        <v>1</v>
      </c>
      <c r="P34" s="46"/>
      <c r="Q34" s="4"/>
      <c r="R34" s="46">
        <v>1</v>
      </c>
      <c r="S34" s="46"/>
      <c r="T34" s="4"/>
      <c r="U34" s="46">
        <v>1</v>
      </c>
      <c r="V34" s="46"/>
      <c r="W34" s="4"/>
      <c r="X34" s="46">
        <v>1</v>
      </c>
      <c r="Y34" s="46"/>
      <c r="Z34" s="4"/>
      <c r="AA34" s="46">
        <v>1</v>
      </c>
      <c r="AB34" s="46"/>
      <c r="AC34" s="4"/>
      <c r="AD34" s="46">
        <v>1</v>
      </c>
      <c r="AE34" s="46"/>
      <c r="AF34" s="4"/>
      <c r="AG34" s="46">
        <v>1</v>
      </c>
      <c r="AH34" s="46"/>
      <c r="AI34" s="4"/>
      <c r="AJ34" s="46">
        <v>1</v>
      </c>
      <c r="AK34" s="46"/>
      <c r="AL34" s="4"/>
      <c r="AM34" s="46">
        <v>1</v>
      </c>
      <c r="AN34" s="46"/>
      <c r="AO34" s="4"/>
      <c r="AP34" s="46">
        <v>1</v>
      </c>
      <c r="AQ34" s="46"/>
      <c r="AR34" s="4"/>
      <c r="AS34" s="46">
        <v>1</v>
      </c>
      <c r="AT34" s="46"/>
      <c r="AU34" s="4"/>
      <c r="AV34" s="46">
        <v>1</v>
      </c>
      <c r="AW34" s="46"/>
      <c r="AX34" s="4"/>
      <c r="AY34" s="46">
        <v>1</v>
      </c>
      <c r="AZ34" s="46"/>
      <c r="BA34" s="4"/>
      <c r="BB34" s="46">
        <v>1</v>
      </c>
      <c r="BC34" s="4"/>
      <c r="BD34" s="4"/>
      <c r="BE34" s="46">
        <v>1</v>
      </c>
      <c r="BF34" s="46"/>
      <c r="BG34" s="4"/>
      <c r="BH34" s="46">
        <v>1</v>
      </c>
      <c r="BI34" s="46"/>
      <c r="BJ34" s="4"/>
      <c r="BK34" s="46">
        <v>1</v>
      </c>
      <c r="BL34" s="46"/>
      <c r="BM34" s="4"/>
      <c r="BN34" s="4"/>
      <c r="BO34" s="46">
        <v>1</v>
      </c>
      <c r="BP34" s="46"/>
      <c r="BQ34" s="46">
        <v>1</v>
      </c>
      <c r="BR34" s="46"/>
      <c r="BS34" s="4"/>
      <c r="BT34" s="46">
        <v>1</v>
      </c>
      <c r="BU34" s="46"/>
      <c r="BV34" s="4"/>
      <c r="BW34" s="46">
        <v>1</v>
      </c>
      <c r="BX34" s="46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/>
      <c r="NO34" s="4">
        <v>1</v>
      </c>
      <c r="NP34" s="4"/>
      <c r="NQ34" s="4"/>
      <c r="NR34" s="4">
        <v>1</v>
      </c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/>
      <c r="QF34" s="4">
        <v>1</v>
      </c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>
        <v>1</v>
      </c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/>
      <c r="RV34" s="4"/>
      <c r="RW34" s="4">
        <v>1</v>
      </c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/>
      <c r="UZ34" s="4">
        <v>1</v>
      </c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  <c r="VM34" s="4">
        <v>1</v>
      </c>
      <c r="VN34" s="4"/>
      <c r="VO34" s="4"/>
      <c r="VP34" s="4"/>
      <c r="VQ34" s="4">
        <v>1</v>
      </c>
      <c r="VR34" s="4"/>
      <c r="VS34" s="4"/>
      <c r="VT34" s="4">
        <v>1</v>
      </c>
      <c r="VU34" s="4"/>
      <c r="VV34" s="4"/>
      <c r="VW34" s="4">
        <v>1</v>
      </c>
      <c r="VX34" s="4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>
        <v>1</v>
      </c>
      <c r="WI34" s="4"/>
      <c r="WJ34" s="4"/>
      <c r="WK34" s="4">
        <v>1</v>
      </c>
      <c r="WL34" s="4"/>
      <c r="WM34" s="4"/>
      <c r="WN34" s="4"/>
      <c r="WO34" s="4">
        <v>1</v>
      </c>
      <c r="WP34" s="4"/>
      <c r="WQ34" s="4">
        <v>1</v>
      </c>
      <c r="WR34" s="4"/>
      <c r="WS34" s="4"/>
      <c r="WT34" s="4">
        <v>1</v>
      </c>
      <c r="WU34" s="4"/>
      <c r="WV34" s="4"/>
    </row>
    <row r="35" spans="1:620" ht="15.75" thickBot="1" x14ac:dyDescent="0.3">
      <c r="A35" s="3">
        <v>22</v>
      </c>
      <c r="B35" s="52" t="s">
        <v>3180</v>
      </c>
      <c r="C35" s="46">
        <v>1</v>
      </c>
      <c r="D35" s="46"/>
      <c r="E35" s="46"/>
      <c r="F35" s="4">
        <v>1</v>
      </c>
      <c r="G35" s="4"/>
      <c r="H35" s="4"/>
      <c r="I35" s="46">
        <v>1</v>
      </c>
      <c r="J35" s="46"/>
      <c r="K35" s="4"/>
      <c r="L35" s="46">
        <v>1</v>
      </c>
      <c r="M35" s="46"/>
      <c r="N35" s="4"/>
      <c r="O35" s="46">
        <v>1</v>
      </c>
      <c r="P35" s="46"/>
      <c r="Q35" s="4"/>
      <c r="R35" s="46">
        <v>1</v>
      </c>
      <c r="S35" s="46"/>
      <c r="T35" s="4"/>
      <c r="U35" s="46">
        <v>1</v>
      </c>
      <c r="V35" s="46"/>
      <c r="W35" s="4"/>
      <c r="X35" s="46">
        <v>1</v>
      </c>
      <c r="Y35" s="46"/>
      <c r="Z35" s="4"/>
      <c r="AA35" s="46">
        <v>1</v>
      </c>
      <c r="AB35" s="46"/>
      <c r="AC35" s="4"/>
      <c r="AD35" s="46">
        <v>1</v>
      </c>
      <c r="AE35" s="46"/>
      <c r="AF35" s="4"/>
      <c r="AG35" s="46">
        <v>1</v>
      </c>
      <c r="AH35" s="46"/>
      <c r="AI35" s="4"/>
      <c r="AJ35" s="46">
        <v>1</v>
      </c>
      <c r="AK35" s="46"/>
      <c r="AL35" s="4"/>
      <c r="AM35" s="46">
        <v>1</v>
      </c>
      <c r="AN35" s="46"/>
      <c r="AO35" s="4"/>
      <c r="AP35" s="46">
        <v>1</v>
      </c>
      <c r="AQ35" s="46"/>
      <c r="AR35" s="4"/>
      <c r="AS35" s="46">
        <v>1</v>
      </c>
      <c r="AT35" s="46"/>
      <c r="AU35" s="4"/>
      <c r="AV35" s="46">
        <v>1</v>
      </c>
      <c r="AW35" s="46"/>
      <c r="AX35" s="4"/>
      <c r="AY35" s="46">
        <v>1</v>
      </c>
      <c r="AZ35" s="46"/>
      <c r="BA35" s="4"/>
      <c r="BB35" s="46">
        <v>1</v>
      </c>
      <c r="BC35" s="4"/>
      <c r="BD35" s="4"/>
      <c r="BE35" s="46">
        <v>1</v>
      </c>
      <c r="BF35" s="46"/>
      <c r="BG35" s="4"/>
      <c r="BH35" s="46">
        <v>1</v>
      </c>
      <c r="BI35" s="46"/>
      <c r="BJ35" s="4"/>
      <c r="BK35" s="46">
        <v>1</v>
      </c>
      <c r="BL35" s="46"/>
      <c r="BM35" s="4"/>
      <c r="BN35" s="4"/>
      <c r="BO35" s="46">
        <v>1</v>
      </c>
      <c r="BP35" s="46"/>
      <c r="BQ35" s="46">
        <v>1</v>
      </c>
      <c r="BR35" s="46"/>
      <c r="BS35" s="4"/>
      <c r="BT35" s="46">
        <v>1</v>
      </c>
      <c r="BU35" s="46"/>
      <c r="BV35" s="4"/>
      <c r="BW35" s="46">
        <v>1</v>
      </c>
      <c r="BX35" s="46"/>
      <c r="BY35" s="4"/>
      <c r="BZ35" s="4">
        <v>1</v>
      </c>
      <c r="CA35" s="4"/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>
        <v>1</v>
      </c>
      <c r="DQ35" s="4"/>
      <c r="DR35" s="4"/>
      <c r="DS35" s="4"/>
      <c r="DT35" s="4"/>
      <c r="DU35" s="4">
        <v>1</v>
      </c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/>
      <c r="EJ35" s="4">
        <v>1</v>
      </c>
      <c r="EK35" s="4"/>
      <c r="EL35" s="4">
        <v>1</v>
      </c>
      <c r="EM35" s="4"/>
      <c r="EN35" s="4"/>
      <c r="EO35" s="4"/>
      <c r="EP35" s="4">
        <v>1</v>
      </c>
      <c r="EQ35" s="4"/>
      <c r="ER35" s="4"/>
      <c r="ES35" s="4">
        <v>1</v>
      </c>
      <c r="ET35" s="4">
        <v>1</v>
      </c>
      <c r="EU35" s="4"/>
      <c r="EV35" s="4"/>
      <c r="EW35" s="4"/>
      <c r="EX35" s="4"/>
      <c r="EY35" s="4">
        <v>1</v>
      </c>
      <c r="EZ35" s="4"/>
      <c r="FA35" s="4">
        <v>1</v>
      </c>
      <c r="FB35" s="4"/>
      <c r="FC35" s="4"/>
      <c r="FD35" s="4"/>
      <c r="FE35" s="4">
        <v>1</v>
      </c>
      <c r="FF35" s="4"/>
      <c r="FG35" s="4"/>
      <c r="FH35" s="4">
        <v>1</v>
      </c>
      <c r="FI35" s="4">
        <v>1</v>
      </c>
      <c r="FJ35" s="4"/>
      <c r="FK35" s="4"/>
      <c r="FL35" s="4"/>
      <c r="FM35" s="4"/>
      <c r="FN35" s="4">
        <v>1</v>
      </c>
      <c r="FO35" s="4"/>
      <c r="FP35" s="4">
        <v>1</v>
      </c>
      <c r="FQ35" s="4"/>
      <c r="FR35" s="4"/>
      <c r="FS35" s="4"/>
      <c r="FT35" s="4">
        <v>1</v>
      </c>
      <c r="FU35" s="4"/>
      <c r="FV35" s="4"/>
      <c r="FW35" s="4">
        <v>1</v>
      </c>
      <c r="FX35" s="4">
        <v>1</v>
      </c>
      <c r="FY35" s="4"/>
      <c r="FZ35" s="4"/>
      <c r="GA35" s="4"/>
      <c r="GB35" s="4"/>
      <c r="GC35" s="4">
        <v>1</v>
      </c>
      <c r="GD35" s="4"/>
      <c r="GE35" s="4">
        <v>1</v>
      </c>
      <c r="GF35" s="4"/>
      <c r="GG35" s="4"/>
      <c r="GH35" s="4"/>
      <c r="GI35" s="4">
        <v>1</v>
      </c>
      <c r="GJ35" s="4"/>
      <c r="GK35" s="4"/>
      <c r="GL35" s="4">
        <v>1</v>
      </c>
      <c r="GM35" s="4">
        <v>1</v>
      </c>
      <c r="GN35" s="4"/>
      <c r="GO35" s="4"/>
      <c r="GP35" s="4"/>
      <c r="GQ35" s="4"/>
      <c r="GR35" s="4">
        <v>1</v>
      </c>
      <c r="GS35" s="4"/>
      <c r="GT35" s="4">
        <v>1</v>
      </c>
      <c r="GU35" s="4"/>
      <c r="GV35" s="4"/>
      <c r="GW35" s="4"/>
      <c r="GX35" s="4">
        <v>1</v>
      </c>
      <c r="GY35" s="4"/>
      <c r="GZ35" s="4"/>
      <c r="HA35" s="4">
        <v>1</v>
      </c>
      <c r="HB35" s="4">
        <v>1</v>
      </c>
      <c r="HC35" s="4"/>
      <c r="HD35" s="4"/>
      <c r="HE35" s="4"/>
      <c r="HF35" s="4"/>
      <c r="HG35" s="4">
        <v>1</v>
      </c>
      <c r="HH35" s="4"/>
      <c r="HI35" s="4">
        <v>1</v>
      </c>
      <c r="HJ35" s="4"/>
      <c r="HK35" s="4"/>
      <c r="HL35" s="4"/>
      <c r="HM35" s="4">
        <v>1</v>
      </c>
      <c r="HN35" s="4"/>
      <c r="HO35" s="4"/>
      <c r="HP35" s="4">
        <v>1</v>
      </c>
      <c r="HQ35" s="4">
        <v>1</v>
      </c>
      <c r="HR35" s="4"/>
      <c r="HS35" s="4"/>
      <c r="HT35" s="4"/>
      <c r="HU35" s="4"/>
      <c r="HV35" s="4">
        <v>1</v>
      </c>
      <c r="HW35" s="4"/>
      <c r="HX35" s="4">
        <v>1</v>
      </c>
      <c r="HY35" s="4"/>
      <c r="HZ35" s="4"/>
      <c r="IA35" s="4"/>
      <c r="IB35" s="4">
        <v>1</v>
      </c>
      <c r="IC35" s="4"/>
      <c r="ID35" s="4"/>
      <c r="IE35" s="4">
        <v>1</v>
      </c>
      <c r="IF35" s="4"/>
      <c r="IG35" s="4">
        <v>1</v>
      </c>
      <c r="IH35" s="4"/>
      <c r="II35" s="4"/>
      <c r="IJ35" s="4">
        <v>1</v>
      </c>
      <c r="IK35" s="4"/>
      <c r="IL35" s="4"/>
      <c r="IM35" s="4"/>
      <c r="IN35" s="4">
        <v>1</v>
      </c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/>
      <c r="JE35" s="4">
        <v>1</v>
      </c>
      <c r="JF35" s="4"/>
      <c r="JG35" s="4"/>
      <c r="JH35" s="4"/>
      <c r="JI35" s="4">
        <v>1</v>
      </c>
      <c r="JJ35" s="4"/>
      <c r="JK35" s="4"/>
      <c r="JL35" s="4">
        <v>1</v>
      </c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/>
      <c r="MF35" s="4">
        <v>1</v>
      </c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>
        <v>1</v>
      </c>
      <c r="MV35" s="4"/>
      <c r="MW35" s="4"/>
      <c r="MX35" s="4">
        <v>1</v>
      </c>
      <c r="MY35" s="4"/>
      <c r="MZ35" s="4"/>
      <c r="NA35" s="4">
        <v>1</v>
      </c>
      <c r="NB35" s="4"/>
      <c r="NC35" s="4"/>
      <c r="ND35" s="4">
        <v>1</v>
      </c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/>
      <c r="NP35" s="4">
        <v>1</v>
      </c>
      <c r="NQ35" s="4"/>
      <c r="NR35" s="4"/>
      <c r="NS35" s="4">
        <v>1</v>
      </c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/>
      <c r="QR35" s="4"/>
      <c r="QS35" s="4">
        <v>1</v>
      </c>
      <c r="QT35" s="4"/>
      <c r="QU35" s="4">
        <v>1</v>
      </c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/>
      <c r="RW35" s="4">
        <v>1</v>
      </c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/>
      <c r="SN35" s="4"/>
      <c r="SO35" s="4">
        <v>1</v>
      </c>
      <c r="SP35" s="4"/>
      <c r="SQ35" s="4">
        <v>1</v>
      </c>
      <c r="SR35" s="4"/>
      <c r="SS35" s="4"/>
      <c r="ST35" s="4">
        <v>1</v>
      </c>
      <c r="SU35" s="4"/>
      <c r="SV35" s="4"/>
      <c r="SW35" s="4"/>
      <c r="SX35" s="4">
        <v>1</v>
      </c>
      <c r="SY35" s="4"/>
      <c r="SZ35" s="4"/>
      <c r="TA35" s="4">
        <v>1</v>
      </c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/>
      <c r="TL35" s="4">
        <v>1</v>
      </c>
      <c r="TM35" s="4"/>
      <c r="TN35" s="4"/>
      <c r="TO35" s="4">
        <v>1</v>
      </c>
      <c r="TP35" s="4"/>
      <c r="TQ35" s="4"/>
      <c r="TR35" s="4"/>
      <c r="TS35" s="4">
        <v>1</v>
      </c>
      <c r="TT35" s="4"/>
      <c r="TU35" s="4">
        <v>1</v>
      </c>
      <c r="TV35" s="4"/>
      <c r="TW35" s="4"/>
      <c r="TX35" s="4"/>
      <c r="TY35" s="4">
        <v>1</v>
      </c>
      <c r="TZ35" s="4"/>
      <c r="UA35" s="4">
        <v>1</v>
      </c>
      <c r="UB35" s="4"/>
      <c r="UC35" s="4"/>
      <c r="UD35" s="4"/>
      <c r="UE35" s="4">
        <v>1</v>
      </c>
      <c r="UF35" s="4"/>
      <c r="UG35" s="4">
        <v>1</v>
      </c>
      <c r="UH35" s="4"/>
      <c r="UI35" s="4"/>
      <c r="UJ35" s="4"/>
      <c r="UK35" s="4">
        <v>1</v>
      </c>
      <c r="UL35" s="4"/>
      <c r="UM35" s="4"/>
      <c r="UN35" s="4">
        <v>1</v>
      </c>
      <c r="UO35" s="4"/>
      <c r="UP35" s="4">
        <v>1</v>
      </c>
      <c r="UQ35" s="4"/>
      <c r="UR35" s="4"/>
      <c r="US35" s="4"/>
      <c r="UT35" s="4">
        <v>1</v>
      </c>
      <c r="UU35" s="4"/>
      <c r="UV35" s="4"/>
      <c r="UW35" s="4">
        <v>1</v>
      </c>
      <c r="UX35" s="4"/>
      <c r="UY35" s="4"/>
      <c r="UZ35" s="4">
        <v>1</v>
      </c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  <c r="VM35" s="4"/>
      <c r="VN35" s="4">
        <v>1</v>
      </c>
      <c r="VO35" s="4"/>
      <c r="VP35" s="4"/>
      <c r="VQ35" s="4"/>
      <c r="VR35" s="4">
        <v>1</v>
      </c>
      <c r="VS35" s="4"/>
      <c r="VT35" s="4"/>
      <c r="VU35" s="4">
        <v>1</v>
      </c>
      <c r="VV35" s="4"/>
      <c r="VW35" s="4"/>
      <c r="VX35" s="4">
        <v>1</v>
      </c>
      <c r="VY35" s="4"/>
      <c r="VZ35" s="4"/>
      <c r="WA35" s="4">
        <v>1</v>
      </c>
      <c r="WB35" s="4"/>
      <c r="WC35" s="4"/>
      <c r="WD35" s="4">
        <v>1</v>
      </c>
      <c r="WE35" s="4"/>
      <c r="WF35" s="4"/>
      <c r="WG35" s="4">
        <v>1</v>
      </c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/>
      <c r="WR35" s="4">
        <v>1</v>
      </c>
      <c r="WS35" s="4"/>
      <c r="WT35" s="4"/>
      <c r="WU35" s="4">
        <v>1</v>
      </c>
      <c r="WV35" s="4"/>
    </row>
    <row r="36" spans="1:620" ht="15.75" thickBot="1" x14ac:dyDescent="0.3">
      <c r="A36" s="3">
        <v>23</v>
      </c>
      <c r="B36" s="52" t="s">
        <v>3181</v>
      </c>
      <c r="C36" s="46">
        <v>1</v>
      </c>
      <c r="D36" s="46"/>
      <c r="E36" s="46"/>
      <c r="F36" s="4">
        <v>1</v>
      </c>
      <c r="G36" s="4"/>
      <c r="H36" s="4"/>
      <c r="I36" s="46">
        <v>1</v>
      </c>
      <c r="J36" s="46"/>
      <c r="K36" s="4"/>
      <c r="L36" s="46">
        <v>1</v>
      </c>
      <c r="M36" s="46"/>
      <c r="N36" s="4"/>
      <c r="O36" s="46">
        <v>1</v>
      </c>
      <c r="P36" s="46"/>
      <c r="Q36" s="4"/>
      <c r="R36" s="46">
        <v>1</v>
      </c>
      <c r="S36" s="46"/>
      <c r="T36" s="4"/>
      <c r="U36" s="46">
        <v>1</v>
      </c>
      <c r="V36" s="46"/>
      <c r="W36" s="4"/>
      <c r="X36" s="46">
        <v>1</v>
      </c>
      <c r="Y36" s="46"/>
      <c r="Z36" s="4"/>
      <c r="AA36" s="46">
        <v>1</v>
      </c>
      <c r="AB36" s="46"/>
      <c r="AC36" s="4"/>
      <c r="AD36" s="46">
        <v>1</v>
      </c>
      <c r="AE36" s="46"/>
      <c r="AF36" s="4"/>
      <c r="AG36" s="46">
        <v>1</v>
      </c>
      <c r="AH36" s="46"/>
      <c r="AI36" s="4"/>
      <c r="AJ36" s="46">
        <v>1</v>
      </c>
      <c r="AK36" s="46"/>
      <c r="AL36" s="4"/>
      <c r="AM36" s="46">
        <v>1</v>
      </c>
      <c r="AN36" s="46"/>
      <c r="AO36" s="4"/>
      <c r="AP36" s="46">
        <v>1</v>
      </c>
      <c r="AQ36" s="46"/>
      <c r="AR36" s="4"/>
      <c r="AS36" s="46">
        <v>1</v>
      </c>
      <c r="AT36" s="46"/>
      <c r="AU36" s="4"/>
      <c r="AV36" s="46">
        <v>1</v>
      </c>
      <c r="AW36" s="46"/>
      <c r="AX36" s="4"/>
      <c r="AY36" s="46">
        <v>1</v>
      </c>
      <c r="AZ36" s="46"/>
      <c r="BA36" s="4"/>
      <c r="BB36" s="46">
        <v>1</v>
      </c>
      <c r="BC36" s="4"/>
      <c r="BD36" s="4"/>
      <c r="BE36" s="46">
        <v>1</v>
      </c>
      <c r="BF36" s="46"/>
      <c r="BG36" s="4"/>
      <c r="BH36" s="46">
        <v>1</v>
      </c>
      <c r="BI36" s="46"/>
      <c r="BJ36" s="4"/>
      <c r="BK36" s="46">
        <v>1</v>
      </c>
      <c r="BL36" s="46"/>
      <c r="BM36" s="4"/>
      <c r="BN36" s="4"/>
      <c r="BO36" s="46">
        <v>1</v>
      </c>
      <c r="BP36" s="46"/>
      <c r="BQ36" s="46">
        <v>1</v>
      </c>
      <c r="BR36" s="46"/>
      <c r="BS36" s="4"/>
      <c r="BT36" s="46">
        <v>1</v>
      </c>
      <c r="BU36" s="46"/>
      <c r="BV36" s="4"/>
      <c r="BW36" s="46">
        <v>1</v>
      </c>
      <c r="BX36" s="46"/>
      <c r="BY36" s="4"/>
      <c r="BZ36" s="4"/>
      <c r="CA36" s="4">
        <v>1</v>
      </c>
      <c r="CB36" s="4"/>
      <c r="CC36" s="4"/>
      <c r="CD36" s="4"/>
      <c r="CE36" s="4">
        <v>1</v>
      </c>
      <c r="CF36" s="4"/>
      <c r="CG36" s="4">
        <v>1</v>
      </c>
      <c r="CH36" s="4"/>
      <c r="CI36" s="4"/>
      <c r="CJ36" s="4"/>
      <c r="CK36" s="4">
        <v>1</v>
      </c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/>
      <c r="DU36" s="4">
        <v>1</v>
      </c>
      <c r="DV36" s="4"/>
      <c r="DW36" s="4"/>
      <c r="DX36" s="4">
        <v>1</v>
      </c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/>
      <c r="EJ36" s="4">
        <v>1</v>
      </c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/>
      <c r="EY36" s="4">
        <v>1</v>
      </c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/>
      <c r="FN36" s="4">
        <v>1</v>
      </c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/>
      <c r="GB36" s="4"/>
      <c r="GC36" s="4">
        <v>1</v>
      </c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/>
      <c r="GR36" s="4">
        <v>1</v>
      </c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>
        <v>1</v>
      </c>
      <c r="HC36" s="4"/>
      <c r="HD36" s="4"/>
      <c r="HE36" s="4"/>
      <c r="HF36" s="4"/>
      <c r="HG36" s="4">
        <v>1</v>
      </c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>
        <v>1</v>
      </c>
      <c r="HR36" s="4"/>
      <c r="HS36" s="4"/>
      <c r="HT36" s="4"/>
      <c r="HU36" s="4"/>
      <c r="HV36" s="4">
        <v>1</v>
      </c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>
        <v>1</v>
      </c>
      <c r="IG36" s="4"/>
      <c r="IH36" s="4"/>
      <c r="II36" s="4">
        <v>1</v>
      </c>
      <c r="IJ36" s="4"/>
      <c r="IK36" s="4"/>
      <c r="IL36" s="4"/>
      <c r="IM36" s="4"/>
      <c r="IN36" s="4">
        <v>1</v>
      </c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/>
      <c r="IY36" s="4"/>
      <c r="IZ36" s="4">
        <v>1</v>
      </c>
      <c r="JA36" s="4">
        <v>1</v>
      </c>
      <c r="JB36" s="4"/>
      <c r="JC36" s="4"/>
      <c r="JD36" s="4">
        <v>1</v>
      </c>
      <c r="JE36" s="4"/>
      <c r="JF36" s="4"/>
      <c r="JG36" s="4"/>
      <c r="JH36" s="4"/>
      <c r="JI36" s="4">
        <v>1</v>
      </c>
      <c r="JJ36" s="4"/>
      <c r="JK36" s="4"/>
      <c r="JL36" s="4">
        <v>1</v>
      </c>
      <c r="JM36" s="4">
        <v>1</v>
      </c>
      <c r="JN36" s="4"/>
      <c r="JO36" s="4"/>
      <c r="JP36" s="4">
        <v>1</v>
      </c>
      <c r="JQ36" s="4"/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/>
      <c r="QR36" s="4"/>
      <c r="QS36" s="4">
        <v>1</v>
      </c>
      <c r="QT36" s="4"/>
      <c r="QU36" s="4">
        <v>1</v>
      </c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/>
      <c r="RW36" s="4">
        <v>1</v>
      </c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/>
      <c r="SQ36" s="4">
        <v>1</v>
      </c>
      <c r="SR36" s="4"/>
      <c r="SS36" s="4"/>
      <c r="ST36" s="4">
        <v>1</v>
      </c>
      <c r="SU36" s="4"/>
      <c r="SW36" s="4">
        <v>1</v>
      </c>
      <c r="SX36" s="4"/>
      <c r="SZ36" s="4">
        <v>1</v>
      </c>
      <c r="TA36" s="4"/>
      <c r="TB36" s="4">
        <v>1</v>
      </c>
      <c r="TC36" s="4"/>
      <c r="TD36" s="4"/>
      <c r="TE36" s="4">
        <v>1</v>
      </c>
      <c r="TF36" s="4"/>
      <c r="TG36" s="4"/>
      <c r="TH36" s="4">
        <v>1</v>
      </c>
      <c r="TI36" s="4"/>
      <c r="TJ36" s="4"/>
      <c r="TK36" s="4">
        <v>1</v>
      </c>
      <c r="TL36" s="4"/>
      <c r="TM36" s="4"/>
      <c r="TN36" s="4">
        <v>1</v>
      </c>
      <c r="TO36" s="4"/>
      <c r="TP36" s="4"/>
      <c r="TQ36" s="4"/>
      <c r="TR36" s="4">
        <v>1</v>
      </c>
      <c r="TS36" s="4"/>
      <c r="TT36" s="4">
        <v>1</v>
      </c>
      <c r="TU36" s="4"/>
      <c r="TV36" s="4"/>
      <c r="TW36" s="4"/>
      <c r="TX36" s="4">
        <v>1</v>
      </c>
      <c r="TY36" s="4"/>
      <c r="TZ36" s="4">
        <v>1</v>
      </c>
      <c r="UA36" s="4"/>
      <c r="UB36" s="4"/>
      <c r="UC36" s="4"/>
      <c r="UD36" s="4">
        <v>1</v>
      </c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/>
      <c r="UN36" s="4">
        <v>1</v>
      </c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/>
      <c r="UZ36" s="4">
        <v>1</v>
      </c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  <c r="VM36" s="4">
        <v>1</v>
      </c>
      <c r="VN36" s="4"/>
      <c r="VO36" s="4"/>
      <c r="VP36" s="4"/>
      <c r="VQ36" s="4">
        <v>1</v>
      </c>
      <c r="VR36" s="4"/>
      <c r="VS36" s="4"/>
      <c r="VT36" s="4">
        <v>1</v>
      </c>
      <c r="VU36" s="4"/>
      <c r="VV36" s="4"/>
      <c r="VW36" s="4">
        <v>1</v>
      </c>
      <c r="VX36" s="4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/>
      <c r="WI36" s="4">
        <v>1</v>
      </c>
      <c r="WJ36" s="4"/>
      <c r="WK36" s="4"/>
      <c r="WL36" s="4">
        <v>1</v>
      </c>
      <c r="WM36" s="4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</row>
    <row r="37" spans="1:620" ht="15.75" thickBot="1" x14ac:dyDescent="0.3">
      <c r="A37" s="3">
        <v>24</v>
      </c>
      <c r="B37" s="52" t="s">
        <v>3182</v>
      </c>
      <c r="C37" s="46">
        <v>1</v>
      </c>
      <c r="D37" s="46"/>
      <c r="E37" s="46"/>
      <c r="F37" s="4">
        <v>1</v>
      </c>
      <c r="G37" s="4"/>
      <c r="H37" s="4"/>
      <c r="I37" s="46">
        <v>1</v>
      </c>
      <c r="J37" s="46"/>
      <c r="K37" s="4"/>
      <c r="L37" s="46">
        <v>1</v>
      </c>
      <c r="M37" s="46"/>
      <c r="N37" s="4"/>
      <c r="O37" s="46">
        <v>1</v>
      </c>
      <c r="P37" s="46"/>
      <c r="Q37" s="4"/>
      <c r="R37" s="46">
        <v>1</v>
      </c>
      <c r="S37" s="46"/>
      <c r="T37" s="4"/>
      <c r="U37" s="46">
        <v>1</v>
      </c>
      <c r="V37" s="46"/>
      <c r="W37" s="4"/>
      <c r="X37" s="46">
        <v>1</v>
      </c>
      <c r="Y37" s="46"/>
      <c r="Z37" s="4"/>
      <c r="AA37" s="46">
        <v>1</v>
      </c>
      <c r="AB37" s="46"/>
      <c r="AC37" s="4"/>
      <c r="AD37" s="46">
        <v>1</v>
      </c>
      <c r="AE37" s="46"/>
      <c r="AF37" s="4"/>
      <c r="AG37" s="46">
        <v>1</v>
      </c>
      <c r="AH37" s="46"/>
      <c r="AI37" s="4"/>
      <c r="AJ37" s="46">
        <v>1</v>
      </c>
      <c r="AK37" s="46"/>
      <c r="AL37" s="4"/>
      <c r="AM37" s="46">
        <v>1</v>
      </c>
      <c r="AN37" s="46"/>
      <c r="AO37" s="4"/>
      <c r="AP37" s="46">
        <v>1</v>
      </c>
      <c r="AQ37" s="46"/>
      <c r="AR37" s="4"/>
      <c r="AS37" s="46">
        <v>1</v>
      </c>
      <c r="AT37" s="46"/>
      <c r="AU37" s="4"/>
      <c r="AV37" s="46">
        <v>1</v>
      </c>
      <c r="AW37" s="46"/>
      <c r="AX37" s="4"/>
      <c r="AY37" s="46">
        <v>1</v>
      </c>
      <c r="AZ37" s="46"/>
      <c r="BA37" s="4"/>
      <c r="BB37" s="46">
        <v>1</v>
      </c>
      <c r="BC37" s="4"/>
      <c r="BD37" s="4"/>
      <c r="BE37" s="46">
        <v>1</v>
      </c>
      <c r="BF37" s="46"/>
      <c r="BG37" s="4"/>
      <c r="BH37" s="46">
        <v>1</v>
      </c>
      <c r="BI37" s="46"/>
      <c r="BJ37" s="4"/>
      <c r="BK37" s="46">
        <v>1</v>
      </c>
      <c r="BL37" s="46"/>
      <c r="BM37" s="4"/>
      <c r="BN37" s="4"/>
      <c r="BO37" s="46">
        <v>1</v>
      </c>
      <c r="BP37" s="46"/>
      <c r="BQ37" s="46">
        <v>1</v>
      </c>
      <c r="BR37" s="46"/>
      <c r="BS37" s="4"/>
      <c r="BT37" s="46">
        <v>1</v>
      </c>
      <c r="BU37" s="46"/>
      <c r="BV37" s="4"/>
      <c r="BW37" s="46">
        <v>1</v>
      </c>
      <c r="BX37" s="46"/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/>
      <c r="CJ37" s="4"/>
      <c r="CK37" s="4">
        <v>1</v>
      </c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/>
      <c r="EJ37" s="4">
        <v>1</v>
      </c>
      <c r="EK37" s="4"/>
      <c r="EL37" s="4">
        <v>1</v>
      </c>
      <c r="EM37" s="4"/>
      <c r="EN37" s="4"/>
      <c r="EO37" s="4">
        <v>1</v>
      </c>
      <c r="EP37" s="4"/>
      <c r="EQ37" s="4"/>
      <c r="ER37" s="4"/>
      <c r="ES37" s="4">
        <v>1</v>
      </c>
      <c r="ET37" s="4">
        <v>1</v>
      </c>
      <c r="EU37" s="4"/>
      <c r="EV37" s="4"/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4">
        <v>1</v>
      </c>
      <c r="FI37" s="4">
        <v>1</v>
      </c>
      <c r="FJ37" s="4"/>
      <c r="FK37" s="4"/>
      <c r="FL37" s="4"/>
      <c r="FM37" s="4"/>
      <c r="FN37" s="4">
        <v>1</v>
      </c>
      <c r="FO37" s="4"/>
      <c r="FP37" s="4">
        <v>1</v>
      </c>
      <c r="FQ37" s="4"/>
      <c r="FR37" s="4"/>
      <c r="FS37" s="4">
        <v>1</v>
      </c>
      <c r="FT37" s="4"/>
      <c r="FU37" s="4"/>
      <c r="FV37" s="4"/>
      <c r="FW37" s="4">
        <v>1</v>
      </c>
      <c r="FX37" s="4">
        <v>1</v>
      </c>
      <c r="FY37" s="4"/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>
        <v>1</v>
      </c>
      <c r="GM37" s="4">
        <v>1</v>
      </c>
      <c r="GN37" s="4"/>
      <c r="GO37" s="4"/>
      <c r="GP37" s="4"/>
      <c r="GQ37" s="4"/>
      <c r="GR37" s="4">
        <v>1</v>
      </c>
      <c r="GS37" s="4"/>
      <c r="GT37" s="4">
        <v>1</v>
      </c>
      <c r="GU37" s="4"/>
      <c r="GV37" s="4"/>
      <c r="GW37" s="4">
        <v>1</v>
      </c>
      <c r="GX37" s="4"/>
      <c r="GY37" s="4"/>
      <c r="GZ37" s="4"/>
      <c r="HA37" s="4">
        <v>1</v>
      </c>
      <c r="HB37" s="4">
        <v>1</v>
      </c>
      <c r="HC37" s="4"/>
      <c r="HD37" s="4"/>
      <c r="HE37" s="4"/>
      <c r="HF37" s="4"/>
      <c r="HG37" s="4">
        <v>1</v>
      </c>
      <c r="HH37" s="4"/>
      <c r="HI37" s="4">
        <v>1</v>
      </c>
      <c r="HJ37" s="4"/>
      <c r="HK37" s="4"/>
      <c r="HL37" s="4">
        <v>1</v>
      </c>
      <c r="HM37" s="4"/>
      <c r="HN37" s="4"/>
      <c r="HO37" s="4"/>
      <c r="HP37" s="4">
        <v>1</v>
      </c>
      <c r="HQ37" s="4">
        <v>1</v>
      </c>
      <c r="HR37" s="4"/>
      <c r="HS37" s="4"/>
      <c r="HT37" s="4"/>
      <c r="HU37" s="4"/>
      <c r="HV37" s="4">
        <v>1</v>
      </c>
      <c r="HW37" s="4"/>
      <c r="HX37" s="4">
        <v>1</v>
      </c>
      <c r="HY37" s="4"/>
      <c r="HZ37" s="4"/>
      <c r="IA37" s="4">
        <v>1</v>
      </c>
      <c r="IB37" s="4"/>
      <c r="IC37" s="4"/>
      <c r="ID37" s="4"/>
      <c r="IE37" s="4">
        <v>1</v>
      </c>
      <c r="IF37" s="4">
        <v>1</v>
      </c>
      <c r="IG37" s="4"/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>
        <v>1</v>
      </c>
      <c r="JE37" s="4"/>
      <c r="JF37" s="4"/>
      <c r="JG37" s="4"/>
      <c r="JH37" s="4">
        <v>1</v>
      </c>
      <c r="JI37" s="4"/>
      <c r="JJ37" s="4"/>
      <c r="JK37" s="4">
        <v>1</v>
      </c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/>
      <c r="QS37" s="4">
        <v>1</v>
      </c>
      <c r="QT37" s="4"/>
      <c r="QU37" s="4">
        <v>1</v>
      </c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/>
      <c r="RV37" s="4"/>
      <c r="RW37" s="4">
        <v>1</v>
      </c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>
        <v>1</v>
      </c>
      <c r="SR37" s="4"/>
      <c r="SS37" s="4"/>
      <c r="ST37" s="4">
        <v>1</v>
      </c>
      <c r="SU37" s="4"/>
      <c r="SW37" s="4">
        <v>1</v>
      </c>
      <c r="SX37" s="4"/>
      <c r="SZ37" s="4">
        <v>1</v>
      </c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/>
      <c r="UZ37" s="4">
        <v>1</v>
      </c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4"/>
      <c r="VV37" s="4"/>
      <c r="VW37" s="4">
        <v>1</v>
      </c>
      <c r="VX37" s="4"/>
      <c r="VY37" s="4"/>
      <c r="VZ37" s="4">
        <v>1</v>
      </c>
      <c r="WA37" s="4"/>
      <c r="WB37" s="4"/>
      <c r="WC37" s="4">
        <v>1</v>
      </c>
      <c r="WD37" s="4"/>
      <c r="WE37" s="4"/>
      <c r="WF37" s="4">
        <v>1</v>
      </c>
      <c r="WG37" s="4"/>
      <c r="WH37" s="4"/>
      <c r="WI37" s="4">
        <v>1</v>
      </c>
      <c r="WJ37" s="4"/>
      <c r="WK37" s="4"/>
      <c r="WL37" s="4">
        <v>1</v>
      </c>
      <c r="WM37" s="4"/>
      <c r="WN37" s="4"/>
      <c r="WO37" s="4">
        <v>1</v>
      </c>
      <c r="WP37" s="4"/>
      <c r="WQ37" s="4"/>
      <c r="WR37" s="4">
        <v>1</v>
      </c>
      <c r="WS37" s="4"/>
      <c r="WT37" s="4"/>
      <c r="WU37" s="4">
        <v>1</v>
      </c>
      <c r="WV37" s="4"/>
    </row>
    <row r="38" spans="1:620" ht="15.75" thickBot="1" x14ac:dyDescent="0.3">
      <c r="A38" s="3">
        <v>25</v>
      </c>
      <c r="B38" s="52" t="s">
        <v>3183</v>
      </c>
      <c r="C38" s="46">
        <v>1</v>
      </c>
      <c r="D38" s="46"/>
      <c r="E38" s="46"/>
      <c r="F38" s="4">
        <v>1</v>
      </c>
      <c r="G38" s="4"/>
      <c r="H38" s="4"/>
      <c r="I38" s="46">
        <v>1</v>
      </c>
      <c r="J38" s="46"/>
      <c r="K38" s="4"/>
      <c r="L38" s="46">
        <v>1</v>
      </c>
      <c r="M38" s="46"/>
      <c r="N38" s="4"/>
      <c r="O38" s="46">
        <v>1</v>
      </c>
      <c r="P38" s="46"/>
      <c r="Q38" s="4"/>
      <c r="R38" s="46">
        <v>1</v>
      </c>
      <c r="S38" s="46"/>
      <c r="T38" s="4"/>
      <c r="U38" s="46">
        <v>1</v>
      </c>
      <c r="V38" s="46"/>
      <c r="W38" s="4"/>
      <c r="X38" s="46">
        <v>1</v>
      </c>
      <c r="Y38" s="46"/>
      <c r="Z38" s="4"/>
      <c r="AA38" s="46">
        <v>1</v>
      </c>
      <c r="AB38" s="46"/>
      <c r="AC38" s="4"/>
      <c r="AD38" s="46">
        <v>1</v>
      </c>
      <c r="AE38" s="46"/>
      <c r="AF38" s="4"/>
      <c r="AG38" s="46">
        <v>1</v>
      </c>
      <c r="AH38" s="46"/>
      <c r="AI38" s="4"/>
      <c r="AJ38" s="46">
        <v>1</v>
      </c>
      <c r="AK38" s="46"/>
      <c r="AL38" s="4"/>
      <c r="AM38" s="46">
        <v>1</v>
      </c>
      <c r="AN38" s="46"/>
      <c r="AO38" s="4"/>
      <c r="AP38" s="46">
        <v>1</v>
      </c>
      <c r="AQ38" s="46"/>
      <c r="AR38" s="4"/>
      <c r="AS38" s="46">
        <v>1</v>
      </c>
      <c r="AT38" s="46"/>
      <c r="AU38" s="4"/>
      <c r="AV38" s="46">
        <v>1</v>
      </c>
      <c r="AW38" s="46"/>
      <c r="AX38" s="4"/>
      <c r="AY38" s="46">
        <v>1</v>
      </c>
      <c r="AZ38" s="46"/>
      <c r="BA38" s="4"/>
      <c r="BB38" s="46">
        <v>1</v>
      </c>
      <c r="BC38" s="4"/>
      <c r="BD38" s="4"/>
      <c r="BE38" s="46">
        <v>1</v>
      </c>
      <c r="BF38" s="46"/>
      <c r="BG38" s="4"/>
      <c r="BH38" s="46">
        <v>1</v>
      </c>
      <c r="BI38" s="46"/>
      <c r="BJ38" s="4"/>
      <c r="BK38" s="46">
        <v>1</v>
      </c>
      <c r="BL38" s="46"/>
      <c r="BM38" s="4"/>
      <c r="BN38" s="4"/>
      <c r="BO38" s="46">
        <v>1</v>
      </c>
      <c r="BP38" s="46"/>
      <c r="BQ38" s="46">
        <v>1</v>
      </c>
      <c r="BR38" s="46"/>
      <c r="BS38" s="4"/>
      <c r="BT38" s="46">
        <v>1</v>
      </c>
      <c r="BU38" s="46"/>
      <c r="BV38" s="4"/>
      <c r="BW38" s="46">
        <v>1</v>
      </c>
      <c r="BX38" s="46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/>
      <c r="EJ38" s="4">
        <v>1</v>
      </c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/>
      <c r="EX38" s="4"/>
      <c r="EY38" s="4">
        <v>1</v>
      </c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>
        <v>1</v>
      </c>
      <c r="FY38" s="4"/>
      <c r="FZ38" s="4"/>
      <c r="GA38" s="4"/>
      <c r="GB38" s="4"/>
      <c r="GC38" s="4">
        <v>1</v>
      </c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>
        <v>1</v>
      </c>
      <c r="GN38" s="4"/>
      <c r="GO38" s="4"/>
      <c r="GP38" s="4"/>
      <c r="GQ38" s="4"/>
      <c r="GR38" s="4">
        <v>1</v>
      </c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>
        <v>1</v>
      </c>
      <c r="HC38" s="4"/>
      <c r="HD38" s="4"/>
      <c r="HE38" s="4"/>
      <c r="HF38" s="4"/>
      <c r="HG38" s="4">
        <v>1</v>
      </c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>
        <v>1</v>
      </c>
      <c r="HR38" s="4"/>
      <c r="HS38" s="4"/>
      <c r="HT38" s="4"/>
      <c r="HU38" s="4"/>
      <c r="HV38" s="4">
        <v>1</v>
      </c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>
        <v>1</v>
      </c>
      <c r="IG38" s="4"/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/>
      <c r="IY38" s="4">
        <v>1</v>
      </c>
      <c r="IZ38" s="4"/>
      <c r="JA38" s="4">
        <v>1</v>
      </c>
      <c r="JB38" s="4"/>
      <c r="JC38" s="4"/>
      <c r="JD38" s="4">
        <v>1</v>
      </c>
      <c r="JE38" s="4"/>
      <c r="JF38" s="4"/>
      <c r="JG38" s="4"/>
      <c r="JH38" s="4">
        <v>1</v>
      </c>
      <c r="JI38" s="4"/>
      <c r="JJ38" s="4"/>
      <c r="JK38" s="4">
        <v>1</v>
      </c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/>
      <c r="NO38" s="4">
        <v>1</v>
      </c>
      <c r="NP38" s="4"/>
      <c r="NQ38" s="4"/>
      <c r="NR38" s="4">
        <v>1</v>
      </c>
      <c r="NS38" s="4"/>
      <c r="NT38" s="4">
        <v>1</v>
      </c>
      <c r="NU38" s="4"/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>
        <v>1</v>
      </c>
      <c r="OG38" s="4"/>
      <c r="OH38" s="4"/>
      <c r="OI38" s="4">
        <v>1</v>
      </c>
      <c r="OJ38" s="4"/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>
        <v>1</v>
      </c>
      <c r="PB38" s="4"/>
      <c r="PC38" s="4"/>
      <c r="PD38" s="4">
        <v>1</v>
      </c>
      <c r="PE38" s="4"/>
      <c r="PF38" s="4"/>
      <c r="PG38" s="4">
        <v>1</v>
      </c>
      <c r="PH38" s="4"/>
      <c r="PI38" s="4"/>
      <c r="PJ38" s="4">
        <v>1</v>
      </c>
      <c r="PK38" s="4"/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>
        <v>1</v>
      </c>
      <c r="PW38" s="4"/>
      <c r="PX38" s="4"/>
      <c r="PY38" s="4">
        <v>1</v>
      </c>
      <c r="PZ38" s="4"/>
      <c r="QA38" s="4"/>
      <c r="QB38" s="4">
        <v>1</v>
      </c>
      <c r="QC38" s="4"/>
      <c r="QD38" s="4"/>
      <c r="QE38" s="4"/>
      <c r="QF38" s="4">
        <v>1</v>
      </c>
      <c r="QG38" s="4"/>
      <c r="QH38" s="4">
        <v>1</v>
      </c>
      <c r="QI38" s="4"/>
      <c r="QJ38" s="4"/>
      <c r="QK38" s="4">
        <v>1</v>
      </c>
      <c r="QL38" s="4"/>
      <c r="QM38" s="4"/>
      <c r="QN38" s="4">
        <v>1</v>
      </c>
      <c r="QO38" s="4"/>
      <c r="QP38" s="4"/>
      <c r="QQ38" s="4"/>
      <c r="QR38" s="4"/>
      <c r="QS38" s="4">
        <v>1</v>
      </c>
      <c r="QT38" s="4"/>
      <c r="QU38" s="4">
        <v>1</v>
      </c>
      <c r="QV38" s="4"/>
      <c r="QW38" s="4">
        <v>1</v>
      </c>
      <c r="QX38" s="4"/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/>
      <c r="RV38" s="4"/>
      <c r="RW38" s="4">
        <v>1</v>
      </c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/>
      <c r="ST38" s="4">
        <v>1</v>
      </c>
      <c r="SU38" s="4"/>
      <c r="SW38" s="4">
        <v>1</v>
      </c>
      <c r="SX38" s="4"/>
      <c r="SZ38" s="4">
        <v>1</v>
      </c>
      <c r="TA38" s="4"/>
      <c r="TB38" s="4">
        <v>1</v>
      </c>
      <c r="TC38" s="4"/>
      <c r="TD38" s="4"/>
      <c r="TE38" s="4">
        <v>1</v>
      </c>
      <c r="TF38" s="4"/>
      <c r="TG38" s="4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4"/>
      <c r="TQ38" s="4">
        <v>1</v>
      </c>
      <c r="TR38" s="4"/>
      <c r="TS38" s="4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/>
      <c r="UM38" s="4">
        <v>1</v>
      </c>
      <c r="UN38" s="4"/>
      <c r="UO38" s="4"/>
      <c r="UP38" s="4">
        <v>1</v>
      </c>
      <c r="UQ38" s="4"/>
      <c r="UR38" s="4">
        <v>1</v>
      </c>
      <c r="US38" s="4"/>
      <c r="UT38" s="4"/>
      <c r="UU38" s="4">
        <v>1</v>
      </c>
      <c r="UV38" s="4"/>
      <c r="UW38" s="4"/>
      <c r="UX38" s="4"/>
      <c r="UY38" s="4">
        <v>1</v>
      </c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/>
      <c r="VK38" s="4">
        <v>1</v>
      </c>
      <c r="VL38" s="4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4"/>
      <c r="VV38" s="4">
        <v>1</v>
      </c>
      <c r="VW38" s="4"/>
      <c r="VX38" s="4"/>
      <c r="VY38" s="4">
        <v>1</v>
      </c>
      <c r="VZ38" s="4"/>
      <c r="WA38" s="4"/>
      <c r="WB38" s="4">
        <v>1</v>
      </c>
      <c r="WC38" s="4"/>
      <c r="WD38" s="4"/>
      <c r="WE38" s="4">
        <v>1</v>
      </c>
      <c r="WF38" s="4"/>
      <c r="WG38" s="4"/>
      <c r="WH38" s="4">
        <v>1</v>
      </c>
      <c r="WI38" s="4"/>
      <c r="WJ38" s="4"/>
      <c r="WK38" s="4">
        <v>1</v>
      </c>
      <c r="WL38" s="4"/>
      <c r="WM38" s="4"/>
      <c r="WN38" s="4">
        <v>1</v>
      </c>
      <c r="WO38" s="4"/>
      <c r="WP38" s="4"/>
      <c r="WQ38" s="4">
        <v>1</v>
      </c>
      <c r="WR38" s="4"/>
      <c r="WS38" s="4"/>
      <c r="WT38" s="4">
        <v>1</v>
      </c>
      <c r="WU38" s="4"/>
      <c r="WV38" s="4"/>
    </row>
    <row r="39" spans="1:620" x14ac:dyDescent="0.25">
      <c r="A39" s="84" t="s">
        <v>322</v>
      </c>
      <c r="B39" s="85"/>
      <c r="C39" s="3">
        <f t="shared" ref="C39:V39" si="0">SUM(C14:C38)</f>
        <v>24</v>
      </c>
      <c r="D39" s="3">
        <f t="shared" si="0"/>
        <v>1</v>
      </c>
      <c r="E39" s="3">
        <f t="shared" si="0"/>
        <v>0</v>
      </c>
      <c r="F39" s="3">
        <f t="shared" si="0"/>
        <v>24</v>
      </c>
      <c r="G39" s="3">
        <f t="shared" si="0"/>
        <v>0</v>
      </c>
      <c r="H39" s="3">
        <f t="shared" si="0"/>
        <v>1</v>
      </c>
      <c r="I39" s="3">
        <f t="shared" si="0"/>
        <v>23</v>
      </c>
      <c r="J39" s="3">
        <f t="shared" si="0"/>
        <v>1</v>
      </c>
      <c r="K39" s="3">
        <f t="shared" si="0"/>
        <v>1</v>
      </c>
      <c r="L39" s="3">
        <f t="shared" si="0"/>
        <v>23</v>
      </c>
      <c r="M39" s="3">
        <f t="shared" si="0"/>
        <v>1</v>
      </c>
      <c r="N39" s="3">
        <f t="shared" si="0"/>
        <v>1</v>
      </c>
      <c r="O39" s="3">
        <f t="shared" si="0"/>
        <v>24</v>
      </c>
      <c r="P39" s="3">
        <f t="shared" si="0"/>
        <v>0</v>
      </c>
      <c r="Q39" s="3">
        <f t="shared" si="0"/>
        <v>1</v>
      </c>
      <c r="R39" s="3">
        <f t="shared" si="0"/>
        <v>24</v>
      </c>
      <c r="S39" s="3">
        <f t="shared" si="0"/>
        <v>1</v>
      </c>
      <c r="T39" s="3">
        <f t="shared" si="0"/>
        <v>0</v>
      </c>
      <c r="U39" s="3">
        <f t="shared" si="0"/>
        <v>23</v>
      </c>
      <c r="V39" s="3">
        <f t="shared" si="0"/>
        <v>1</v>
      </c>
      <c r="W39" s="3">
        <v>1</v>
      </c>
      <c r="X39" s="3">
        <f t="shared" ref="X39:BC39" si="1">SUM(X14:X38)</f>
        <v>23</v>
      </c>
      <c r="Y39" s="3">
        <f t="shared" si="1"/>
        <v>1</v>
      </c>
      <c r="Z39" s="3">
        <f t="shared" si="1"/>
        <v>1</v>
      </c>
      <c r="AA39" s="46">
        <f t="shared" si="1"/>
        <v>23</v>
      </c>
      <c r="AB39" s="3">
        <f t="shared" si="1"/>
        <v>1</v>
      </c>
      <c r="AC39" s="3">
        <f t="shared" si="1"/>
        <v>1</v>
      </c>
      <c r="AD39" s="3">
        <f t="shared" si="1"/>
        <v>23</v>
      </c>
      <c r="AE39" s="3">
        <f t="shared" si="1"/>
        <v>1</v>
      </c>
      <c r="AF39" s="3">
        <f t="shared" si="1"/>
        <v>1</v>
      </c>
      <c r="AG39" s="3">
        <f t="shared" si="1"/>
        <v>23</v>
      </c>
      <c r="AH39" s="3">
        <f t="shared" si="1"/>
        <v>1</v>
      </c>
      <c r="AI39" s="3">
        <f t="shared" si="1"/>
        <v>1</v>
      </c>
      <c r="AJ39" s="3">
        <f t="shared" si="1"/>
        <v>23</v>
      </c>
      <c r="AK39" s="3">
        <f t="shared" si="1"/>
        <v>1</v>
      </c>
      <c r="AL39" s="3">
        <f t="shared" si="1"/>
        <v>1</v>
      </c>
      <c r="AM39" s="3">
        <f t="shared" si="1"/>
        <v>23</v>
      </c>
      <c r="AN39" s="3">
        <f t="shared" si="1"/>
        <v>1</v>
      </c>
      <c r="AO39" s="3">
        <f t="shared" si="1"/>
        <v>1</v>
      </c>
      <c r="AP39" s="3">
        <f t="shared" si="1"/>
        <v>23</v>
      </c>
      <c r="AQ39" s="3">
        <f t="shared" si="1"/>
        <v>1</v>
      </c>
      <c r="AR39" s="3">
        <f t="shared" si="1"/>
        <v>1</v>
      </c>
      <c r="AS39" s="3">
        <f t="shared" si="1"/>
        <v>23</v>
      </c>
      <c r="AT39" s="3">
        <f t="shared" si="1"/>
        <v>1</v>
      </c>
      <c r="AU39" s="3">
        <f t="shared" si="1"/>
        <v>1</v>
      </c>
      <c r="AV39" s="3">
        <f t="shared" si="1"/>
        <v>23</v>
      </c>
      <c r="AW39" s="3">
        <f t="shared" si="1"/>
        <v>1</v>
      </c>
      <c r="AX39" s="3">
        <f t="shared" si="1"/>
        <v>1</v>
      </c>
      <c r="AY39" s="3">
        <f t="shared" si="1"/>
        <v>23</v>
      </c>
      <c r="AZ39" s="3">
        <f t="shared" si="1"/>
        <v>1</v>
      </c>
      <c r="BA39" s="3">
        <f t="shared" si="1"/>
        <v>1</v>
      </c>
      <c r="BB39" s="3">
        <f t="shared" si="1"/>
        <v>24</v>
      </c>
      <c r="BC39" s="3">
        <f t="shared" si="1"/>
        <v>0</v>
      </c>
      <c r="BD39" s="3">
        <f t="shared" ref="BD39:CI39" si="2">SUM(BD14:BD38)</f>
        <v>1</v>
      </c>
      <c r="BE39" s="3">
        <f t="shared" si="2"/>
        <v>23</v>
      </c>
      <c r="BF39" s="3">
        <f t="shared" si="2"/>
        <v>1</v>
      </c>
      <c r="BG39" s="3">
        <f t="shared" si="2"/>
        <v>1</v>
      </c>
      <c r="BH39" s="3">
        <f t="shared" si="2"/>
        <v>23</v>
      </c>
      <c r="BI39" s="3">
        <f t="shared" si="2"/>
        <v>1</v>
      </c>
      <c r="BJ39" s="3">
        <f t="shared" si="2"/>
        <v>1</v>
      </c>
      <c r="BK39" s="3">
        <f t="shared" si="2"/>
        <v>23</v>
      </c>
      <c r="BL39" s="3">
        <f t="shared" si="2"/>
        <v>1</v>
      </c>
      <c r="BM39" s="3">
        <f t="shared" si="2"/>
        <v>1</v>
      </c>
      <c r="BN39" s="3">
        <f t="shared" si="2"/>
        <v>0</v>
      </c>
      <c r="BO39" s="3">
        <f t="shared" si="2"/>
        <v>24</v>
      </c>
      <c r="BP39" s="3">
        <f t="shared" si="2"/>
        <v>1</v>
      </c>
      <c r="BQ39" s="3">
        <f t="shared" si="2"/>
        <v>23</v>
      </c>
      <c r="BR39" s="3">
        <f t="shared" si="2"/>
        <v>1</v>
      </c>
      <c r="BS39" s="3">
        <f t="shared" si="2"/>
        <v>1</v>
      </c>
      <c r="BT39" s="3">
        <f t="shared" si="2"/>
        <v>24</v>
      </c>
      <c r="BU39" s="3">
        <f t="shared" si="2"/>
        <v>0</v>
      </c>
      <c r="BV39" s="3">
        <f t="shared" si="2"/>
        <v>1</v>
      </c>
      <c r="BW39" s="3">
        <f t="shared" si="2"/>
        <v>24</v>
      </c>
      <c r="BX39" s="3">
        <f t="shared" si="2"/>
        <v>0</v>
      </c>
      <c r="BY39" s="3">
        <f t="shared" si="2"/>
        <v>1</v>
      </c>
      <c r="BZ39" s="3">
        <f t="shared" si="2"/>
        <v>14</v>
      </c>
      <c r="CA39" s="3">
        <f t="shared" si="2"/>
        <v>8</v>
      </c>
      <c r="CB39" s="3">
        <f t="shared" si="2"/>
        <v>3</v>
      </c>
      <c r="CC39" s="3">
        <f t="shared" si="2"/>
        <v>10</v>
      </c>
      <c r="CD39" s="3">
        <f t="shared" si="2"/>
        <v>6</v>
      </c>
      <c r="CE39" s="3">
        <f t="shared" si="2"/>
        <v>9</v>
      </c>
      <c r="CF39" s="3">
        <f t="shared" si="2"/>
        <v>11</v>
      </c>
      <c r="CG39" s="3">
        <f t="shared" si="2"/>
        <v>9</v>
      </c>
      <c r="CH39" s="3">
        <f t="shared" si="2"/>
        <v>5</v>
      </c>
      <c r="CI39" s="3">
        <f t="shared" si="2"/>
        <v>10</v>
      </c>
      <c r="CJ39" s="3">
        <f t="shared" ref="CJ39:DO39" si="3">SUM(CJ14:CJ38)</f>
        <v>7</v>
      </c>
      <c r="CK39" s="3">
        <f t="shared" si="3"/>
        <v>8</v>
      </c>
      <c r="CL39" s="3">
        <f t="shared" si="3"/>
        <v>12</v>
      </c>
      <c r="CM39" s="3">
        <f t="shared" si="3"/>
        <v>8</v>
      </c>
      <c r="CN39" s="3">
        <f t="shared" si="3"/>
        <v>5</v>
      </c>
      <c r="CO39" s="3">
        <f t="shared" si="3"/>
        <v>11</v>
      </c>
      <c r="CP39" s="3">
        <f t="shared" si="3"/>
        <v>8</v>
      </c>
      <c r="CQ39" s="3">
        <f t="shared" si="3"/>
        <v>6</v>
      </c>
      <c r="CR39" s="3">
        <f t="shared" si="3"/>
        <v>22</v>
      </c>
      <c r="CS39" s="3">
        <f t="shared" si="3"/>
        <v>2</v>
      </c>
      <c r="CT39" s="3">
        <f t="shared" si="3"/>
        <v>1</v>
      </c>
      <c r="CU39" s="3">
        <f t="shared" si="3"/>
        <v>12</v>
      </c>
      <c r="CV39" s="3">
        <f t="shared" si="3"/>
        <v>8</v>
      </c>
      <c r="CW39" s="3">
        <f t="shared" si="3"/>
        <v>5</v>
      </c>
      <c r="CX39" s="3">
        <f t="shared" si="3"/>
        <v>18</v>
      </c>
      <c r="CY39" s="3">
        <f t="shared" si="3"/>
        <v>4</v>
      </c>
      <c r="CZ39" s="3">
        <f t="shared" si="3"/>
        <v>3</v>
      </c>
      <c r="DA39" s="3">
        <f t="shared" si="3"/>
        <v>13</v>
      </c>
      <c r="DB39" s="3">
        <f t="shared" si="3"/>
        <v>8</v>
      </c>
      <c r="DC39" s="3">
        <f t="shared" si="3"/>
        <v>4</v>
      </c>
      <c r="DD39" s="3">
        <f t="shared" si="3"/>
        <v>10</v>
      </c>
      <c r="DE39" s="3">
        <f t="shared" si="3"/>
        <v>9</v>
      </c>
      <c r="DF39" s="3">
        <f t="shared" si="3"/>
        <v>6</v>
      </c>
      <c r="DG39" s="3">
        <f t="shared" si="3"/>
        <v>10</v>
      </c>
      <c r="DH39" s="3">
        <f t="shared" si="3"/>
        <v>8</v>
      </c>
      <c r="DI39" s="3">
        <f t="shared" si="3"/>
        <v>7</v>
      </c>
      <c r="DJ39" s="3">
        <f t="shared" si="3"/>
        <v>7</v>
      </c>
      <c r="DK39" s="3">
        <f t="shared" si="3"/>
        <v>11</v>
      </c>
      <c r="DL39" s="3">
        <f t="shared" si="3"/>
        <v>7</v>
      </c>
      <c r="DM39" s="3">
        <f t="shared" si="3"/>
        <v>6</v>
      </c>
      <c r="DN39" s="3">
        <f t="shared" si="3"/>
        <v>12</v>
      </c>
      <c r="DO39" s="3">
        <f t="shared" si="3"/>
        <v>7</v>
      </c>
      <c r="DP39" s="3">
        <f t="shared" ref="DP39:EF39" si="4">SUM(DP14:DP38)</f>
        <v>21</v>
      </c>
      <c r="DQ39" s="3">
        <f t="shared" si="4"/>
        <v>3</v>
      </c>
      <c r="DR39" s="3">
        <f t="shared" si="4"/>
        <v>1</v>
      </c>
      <c r="DS39" s="3">
        <f t="shared" si="4"/>
        <v>5</v>
      </c>
      <c r="DT39" s="3">
        <f t="shared" si="4"/>
        <v>10</v>
      </c>
      <c r="DU39" s="3">
        <f t="shared" si="4"/>
        <v>10</v>
      </c>
      <c r="DV39" s="3">
        <f t="shared" si="4"/>
        <v>4</v>
      </c>
      <c r="DW39" s="3">
        <f t="shared" si="4"/>
        <v>11</v>
      </c>
      <c r="DX39" s="3">
        <f t="shared" si="4"/>
        <v>10</v>
      </c>
      <c r="DY39" s="3">
        <f t="shared" si="4"/>
        <v>11</v>
      </c>
      <c r="DZ39" s="3">
        <f t="shared" si="4"/>
        <v>11</v>
      </c>
      <c r="EA39" s="3">
        <f t="shared" si="4"/>
        <v>3</v>
      </c>
      <c r="EB39" s="3">
        <f t="shared" si="4"/>
        <v>3</v>
      </c>
      <c r="EC39" s="3">
        <f t="shared" si="4"/>
        <v>15</v>
      </c>
      <c r="ED39" s="3">
        <f t="shared" si="4"/>
        <v>7</v>
      </c>
      <c r="EE39" s="3">
        <f t="shared" si="4"/>
        <v>22</v>
      </c>
      <c r="EF39" s="3">
        <f t="shared" si="4"/>
        <v>2</v>
      </c>
      <c r="EG39" s="3">
        <f>EV39</f>
        <v>1</v>
      </c>
      <c r="EH39" s="3">
        <f t="shared" ref="EH39:GS39" si="5">SUM(EH14:EH38)</f>
        <v>3</v>
      </c>
      <c r="EI39" s="3">
        <f t="shared" si="5"/>
        <v>14</v>
      </c>
      <c r="EJ39" s="3">
        <f t="shared" si="5"/>
        <v>8</v>
      </c>
      <c r="EK39" s="3">
        <f t="shared" si="5"/>
        <v>5</v>
      </c>
      <c r="EL39" s="3">
        <f t="shared" si="5"/>
        <v>16</v>
      </c>
      <c r="EM39" s="3">
        <f t="shared" si="5"/>
        <v>4</v>
      </c>
      <c r="EN39" s="3">
        <f t="shared" si="5"/>
        <v>6</v>
      </c>
      <c r="EO39" s="3">
        <f t="shared" si="5"/>
        <v>13</v>
      </c>
      <c r="EP39" s="3">
        <f t="shared" si="5"/>
        <v>6</v>
      </c>
      <c r="EQ39" s="3">
        <f t="shared" si="5"/>
        <v>5</v>
      </c>
      <c r="ER39" s="3">
        <f t="shared" si="5"/>
        <v>12</v>
      </c>
      <c r="ES39" s="3">
        <f t="shared" si="5"/>
        <v>8</v>
      </c>
      <c r="ET39" s="3">
        <f t="shared" si="5"/>
        <v>22</v>
      </c>
      <c r="EU39" s="3">
        <f t="shared" si="5"/>
        <v>2</v>
      </c>
      <c r="EV39" s="46">
        <f t="shared" si="5"/>
        <v>1</v>
      </c>
      <c r="EW39" s="3">
        <f t="shared" si="5"/>
        <v>3</v>
      </c>
      <c r="EX39" s="3">
        <f t="shared" si="5"/>
        <v>14</v>
      </c>
      <c r="EY39" s="3">
        <f t="shared" si="5"/>
        <v>8</v>
      </c>
      <c r="EZ39" s="3">
        <f t="shared" si="5"/>
        <v>5</v>
      </c>
      <c r="FA39" s="3">
        <f t="shared" si="5"/>
        <v>16</v>
      </c>
      <c r="FB39" s="3">
        <f t="shared" si="5"/>
        <v>4</v>
      </c>
      <c r="FC39" s="3">
        <f t="shared" si="5"/>
        <v>6</v>
      </c>
      <c r="FD39" s="3">
        <f t="shared" si="5"/>
        <v>13</v>
      </c>
      <c r="FE39" s="3">
        <f t="shared" si="5"/>
        <v>6</v>
      </c>
      <c r="FF39" s="3">
        <f t="shared" si="5"/>
        <v>5</v>
      </c>
      <c r="FG39" s="3">
        <f t="shared" si="5"/>
        <v>12</v>
      </c>
      <c r="FH39" s="3">
        <f t="shared" si="5"/>
        <v>8</v>
      </c>
      <c r="FI39" s="3">
        <f t="shared" si="5"/>
        <v>22</v>
      </c>
      <c r="FJ39" s="3">
        <f t="shared" si="5"/>
        <v>2</v>
      </c>
      <c r="FK39" s="3">
        <f t="shared" si="5"/>
        <v>1</v>
      </c>
      <c r="FL39" s="3">
        <f t="shared" si="5"/>
        <v>3</v>
      </c>
      <c r="FM39" s="3">
        <f t="shared" si="5"/>
        <v>14</v>
      </c>
      <c r="FN39" s="3">
        <f t="shared" si="5"/>
        <v>8</v>
      </c>
      <c r="FO39" s="3">
        <f t="shared" si="5"/>
        <v>5</v>
      </c>
      <c r="FP39" s="3">
        <f t="shared" si="5"/>
        <v>16</v>
      </c>
      <c r="FQ39" s="3">
        <f t="shared" si="5"/>
        <v>4</v>
      </c>
      <c r="FR39" s="3">
        <f t="shared" si="5"/>
        <v>6</v>
      </c>
      <c r="FS39" s="3">
        <f t="shared" si="5"/>
        <v>13</v>
      </c>
      <c r="FT39" s="3">
        <f t="shared" si="5"/>
        <v>6</v>
      </c>
      <c r="FU39" s="3">
        <f t="shared" si="5"/>
        <v>5</v>
      </c>
      <c r="FV39" s="3">
        <f t="shared" si="5"/>
        <v>12</v>
      </c>
      <c r="FW39" s="3">
        <f t="shared" si="5"/>
        <v>8</v>
      </c>
      <c r="FX39" s="3">
        <f t="shared" si="5"/>
        <v>22</v>
      </c>
      <c r="FY39" s="3">
        <f t="shared" si="5"/>
        <v>2</v>
      </c>
      <c r="FZ39" s="3">
        <f t="shared" si="5"/>
        <v>1</v>
      </c>
      <c r="GA39" s="3">
        <f t="shared" si="5"/>
        <v>3</v>
      </c>
      <c r="GB39" s="3">
        <f t="shared" si="5"/>
        <v>14</v>
      </c>
      <c r="GC39" s="3">
        <f t="shared" si="5"/>
        <v>8</v>
      </c>
      <c r="GD39" s="3">
        <f t="shared" si="5"/>
        <v>5</v>
      </c>
      <c r="GE39" s="3">
        <f t="shared" si="5"/>
        <v>16</v>
      </c>
      <c r="GF39" s="3">
        <f t="shared" si="5"/>
        <v>4</v>
      </c>
      <c r="GG39" s="3">
        <f t="shared" si="5"/>
        <v>6</v>
      </c>
      <c r="GH39" s="3">
        <f t="shared" si="5"/>
        <v>13</v>
      </c>
      <c r="GI39" s="3">
        <f t="shared" si="5"/>
        <v>6</v>
      </c>
      <c r="GJ39" s="3">
        <f t="shared" si="5"/>
        <v>5</v>
      </c>
      <c r="GK39" s="3">
        <f t="shared" si="5"/>
        <v>12</v>
      </c>
      <c r="GL39" s="3">
        <f t="shared" si="5"/>
        <v>8</v>
      </c>
      <c r="GM39" s="3">
        <f t="shared" si="5"/>
        <v>22</v>
      </c>
      <c r="GN39" s="3">
        <f t="shared" si="5"/>
        <v>2</v>
      </c>
      <c r="GO39" s="3">
        <f t="shared" si="5"/>
        <v>1</v>
      </c>
      <c r="GP39" s="3">
        <f t="shared" si="5"/>
        <v>3</v>
      </c>
      <c r="GQ39" s="3">
        <f t="shared" si="5"/>
        <v>14</v>
      </c>
      <c r="GR39" s="3">
        <f t="shared" si="5"/>
        <v>8</v>
      </c>
      <c r="GS39" s="3">
        <f t="shared" si="5"/>
        <v>5</v>
      </c>
      <c r="GT39" s="3">
        <f t="shared" ref="GT39:JE39" si="6">SUM(GT14:GT38)</f>
        <v>16</v>
      </c>
      <c r="GU39" s="3">
        <f t="shared" si="6"/>
        <v>4</v>
      </c>
      <c r="GV39" s="3">
        <f t="shared" si="6"/>
        <v>6</v>
      </c>
      <c r="GW39" s="3">
        <f t="shared" si="6"/>
        <v>13</v>
      </c>
      <c r="GX39" s="3">
        <f t="shared" si="6"/>
        <v>6</v>
      </c>
      <c r="GY39" s="3">
        <f t="shared" si="6"/>
        <v>5</v>
      </c>
      <c r="GZ39" s="3">
        <f t="shared" si="6"/>
        <v>12</v>
      </c>
      <c r="HA39" s="3">
        <f t="shared" si="6"/>
        <v>8</v>
      </c>
      <c r="HB39" s="3">
        <f t="shared" si="6"/>
        <v>22</v>
      </c>
      <c r="HC39" s="3">
        <f t="shared" si="6"/>
        <v>2</v>
      </c>
      <c r="HD39" s="3">
        <f t="shared" si="6"/>
        <v>1</v>
      </c>
      <c r="HE39" s="3">
        <f t="shared" si="6"/>
        <v>3</v>
      </c>
      <c r="HF39" s="3">
        <f t="shared" si="6"/>
        <v>14</v>
      </c>
      <c r="HG39" s="3">
        <f t="shared" si="6"/>
        <v>8</v>
      </c>
      <c r="HH39" s="3">
        <f t="shared" si="6"/>
        <v>5</v>
      </c>
      <c r="HI39" s="3">
        <f t="shared" si="6"/>
        <v>16</v>
      </c>
      <c r="HJ39" s="3">
        <f t="shared" si="6"/>
        <v>4</v>
      </c>
      <c r="HK39" s="3">
        <f t="shared" si="6"/>
        <v>6</v>
      </c>
      <c r="HL39" s="3">
        <f t="shared" si="6"/>
        <v>13</v>
      </c>
      <c r="HM39" s="3">
        <f t="shared" si="6"/>
        <v>6</v>
      </c>
      <c r="HN39" s="3">
        <f t="shared" si="6"/>
        <v>5</v>
      </c>
      <c r="HO39" s="3">
        <f t="shared" si="6"/>
        <v>12</v>
      </c>
      <c r="HP39" s="3">
        <f t="shared" si="6"/>
        <v>8</v>
      </c>
      <c r="HQ39" s="3">
        <f t="shared" si="6"/>
        <v>22</v>
      </c>
      <c r="HR39" s="3">
        <f t="shared" si="6"/>
        <v>2</v>
      </c>
      <c r="HS39" s="3">
        <f t="shared" si="6"/>
        <v>1</v>
      </c>
      <c r="HT39" s="3">
        <f t="shared" si="6"/>
        <v>3</v>
      </c>
      <c r="HU39" s="3">
        <f t="shared" si="6"/>
        <v>14</v>
      </c>
      <c r="HV39" s="3">
        <f t="shared" si="6"/>
        <v>8</v>
      </c>
      <c r="HW39" s="3">
        <f t="shared" si="6"/>
        <v>5</v>
      </c>
      <c r="HX39" s="3">
        <f t="shared" si="6"/>
        <v>16</v>
      </c>
      <c r="HY39" s="3">
        <f t="shared" si="6"/>
        <v>4</v>
      </c>
      <c r="HZ39" s="3">
        <f t="shared" si="6"/>
        <v>6</v>
      </c>
      <c r="IA39" s="3">
        <f t="shared" si="6"/>
        <v>13</v>
      </c>
      <c r="IB39" s="3">
        <f t="shared" si="6"/>
        <v>6</v>
      </c>
      <c r="IC39" s="3">
        <f t="shared" si="6"/>
        <v>5</v>
      </c>
      <c r="ID39" s="3">
        <f t="shared" si="6"/>
        <v>12</v>
      </c>
      <c r="IE39" s="3">
        <f t="shared" si="6"/>
        <v>8</v>
      </c>
      <c r="IF39" s="3">
        <f t="shared" si="6"/>
        <v>20</v>
      </c>
      <c r="IG39" s="3">
        <f t="shared" si="6"/>
        <v>4</v>
      </c>
      <c r="IH39" s="3">
        <f t="shared" si="6"/>
        <v>1</v>
      </c>
      <c r="II39" s="3">
        <f t="shared" si="6"/>
        <v>20</v>
      </c>
      <c r="IJ39" s="3">
        <f t="shared" si="6"/>
        <v>4</v>
      </c>
      <c r="IK39" s="3">
        <f t="shared" si="6"/>
        <v>1</v>
      </c>
      <c r="IL39" s="3">
        <f t="shared" si="6"/>
        <v>7</v>
      </c>
      <c r="IM39" s="3">
        <f t="shared" si="6"/>
        <v>7</v>
      </c>
      <c r="IN39" s="3">
        <f t="shared" si="6"/>
        <v>11</v>
      </c>
      <c r="IO39" s="3">
        <f t="shared" si="6"/>
        <v>18</v>
      </c>
      <c r="IP39" s="3">
        <f t="shared" si="6"/>
        <v>6</v>
      </c>
      <c r="IQ39" s="3">
        <f t="shared" si="6"/>
        <v>1</v>
      </c>
      <c r="IR39" s="3">
        <f t="shared" si="6"/>
        <v>20</v>
      </c>
      <c r="IS39" s="3">
        <f t="shared" si="6"/>
        <v>4</v>
      </c>
      <c r="IT39" s="3">
        <f t="shared" si="6"/>
        <v>1</v>
      </c>
      <c r="IU39" s="3">
        <f t="shared" si="6"/>
        <v>20</v>
      </c>
      <c r="IV39" s="3">
        <f t="shared" si="6"/>
        <v>4</v>
      </c>
      <c r="IW39" s="3">
        <f t="shared" si="6"/>
        <v>1</v>
      </c>
      <c r="IX39" s="3">
        <f t="shared" si="6"/>
        <v>7</v>
      </c>
      <c r="IY39" s="3">
        <f t="shared" si="6"/>
        <v>7</v>
      </c>
      <c r="IZ39" s="3">
        <f t="shared" si="6"/>
        <v>11</v>
      </c>
      <c r="JA39" s="3">
        <f t="shared" si="6"/>
        <v>19</v>
      </c>
      <c r="JB39" s="3">
        <f t="shared" si="6"/>
        <v>5</v>
      </c>
      <c r="JC39" s="3">
        <f t="shared" si="6"/>
        <v>1</v>
      </c>
      <c r="JD39" s="3">
        <f t="shared" si="6"/>
        <v>20</v>
      </c>
      <c r="JE39" s="3">
        <f t="shared" si="6"/>
        <v>4</v>
      </c>
      <c r="JF39" s="3">
        <f t="shared" ref="JF39:LQ39" si="7">SUM(JF14:JF38)</f>
        <v>1</v>
      </c>
      <c r="JG39" s="3">
        <f t="shared" si="7"/>
        <v>7</v>
      </c>
      <c r="JH39" s="3">
        <f t="shared" si="7"/>
        <v>7</v>
      </c>
      <c r="JI39" s="3">
        <f t="shared" si="7"/>
        <v>11</v>
      </c>
      <c r="JJ39" s="3">
        <f t="shared" si="7"/>
        <v>7</v>
      </c>
      <c r="JK39" s="3">
        <f t="shared" si="7"/>
        <v>7</v>
      </c>
      <c r="JL39" s="3">
        <f t="shared" si="7"/>
        <v>11</v>
      </c>
      <c r="JM39" s="3">
        <f t="shared" si="7"/>
        <v>19</v>
      </c>
      <c r="JN39" s="3">
        <f t="shared" si="7"/>
        <v>5</v>
      </c>
      <c r="JO39" s="3">
        <f t="shared" si="7"/>
        <v>1</v>
      </c>
      <c r="JP39" s="3">
        <f t="shared" si="7"/>
        <v>19</v>
      </c>
      <c r="JQ39" s="3">
        <f t="shared" si="7"/>
        <v>5</v>
      </c>
      <c r="JR39" s="3">
        <f t="shared" si="7"/>
        <v>1</v>
      </c>
      <c r="JS39" s="3">
        <f t="shared" si="7"/>
        <v>16</v>
      </c>
      <c r="JT39" s="3">
        <f t="shared" si="7"/>
        <v>8</v>
      </c>
      <c r="JU39" s="3">
        <f t="shared" si="7"/>
        <v>1</v>
      </c>
      <c r="JV39" s="3">
        <f t="shared" si="7"/>
        <v>16</v>
      </c>
      <c r="JW39" s="3">
        <f t="shared" si="7"/>
        <v>8</v>
      </c>
      <c r="JX39" s="3">
        <f t="shared" si="7"/>
        <v>1</v>
      </c>
      <c r="JY39" s="3">
        <f t="shared" si="7"/>
        <v>16</v>
      </c>
      <c r="JZ39" s="3">
        <f t="shared" si="7"/>
        <v>8</v>
      </c>
      <c r="KA39" s="3">
        <f t="shared" si="7"/>
        <v>1</v>
      </c>
      <c r="KB39" s="3">
        <f t="shared" si="7"/>
        <v>16</v>
      </c>
      <c r="KC39" s="3">
        <f t="shared" si="7"/>
        <v>8</v>
      </c>
      <c r="KD39" s="3">
        <f t="shared" si="7"/>
        <v>1</v>
      </c>
      <c r="KE39" s="3">
        <f t="shared" si="7"/>
        <v>16</v>
      </c>
      <c r="KF39" s="3">
        <f t="shared" si="7"/>
        <v>8</v>
      </c>
      <c r="KG39" s="3">
        <f t="shared" si="7"/>
        <v>1</v>
      </c>
      <c r="KH39" s="3">
        <f t="shared" si="7"/>
        <v>16</v>
      </c>
      <c r="KI39" s="3">
        <f t="shared" si="7"/>
        <v>8</v>
      </c>
      <c r="KJ39" s="3">
        <f t="shared" si="7"/>
        <v>1</v>
      </c>
      <c r="KK39" s="3">
        <f t="shared" si="7"/>
        <v>16</v>
      </c>
      <c r="KL39" s="3">
        <f t="shared" si="7"/>
        <v>8</v>
      </c>
      <c r="KM39" s="3">
        <f t="shared" si="7"/>
        <v>1</v>
      </c>
      <c r="KN39" s="3">
        <f t="shared" si="7"/>
        <v>13</v>
      </c>
      <c r="KO39" s="3">
        <f t="shared" si="7"/>
        <v>11</v>
      </c>
      <c r="KP39" s="3">
        <f t="shared" si="7"/>
        <v>1</v>
      </c>
      <c r="KQ39" s="3">
        <f t="shared" si="7"/>
        <v>12</v>
      </c>
      <c r="KR39" s="3">
        <f t="shared" si="7"/>
        <v>9</v>
      </c>
      <c r="KS39" s="3">
        <f t="shared" si="7"/>
        <v>4</v>
      </c>
      <c r="KT39" s="3">
        <f t="shared" si="7"/>
        <v>13</v>
      </c>
      <c r="KU39" s="3">
        <f t="shared" si="7"/>
        <v>11</v>
      </c>
      <c r="KV39" s="3">
        <f t="shared" si="7"/>
        <v>1</v>
      </c>
      <c r="KW39" s="3">
        <f t="shared" si="7"/>
        <v>13</v>
      </c>
      <c r="KX39" s="3">
        <f t="shared" si="7"/>
        <v>11</v>
      </c>
      <c r="KY39" s="3">
        <f t="shared" si="7"/>
        <v>1</v>
      </c>
      <c r="KZ39" s="3">
        <f t="shared" si="7"/>
        <v>13</v>
      </c>
      <c r="LA39" s="3">
        <f t="shared" si="7"/>
        <v>11</v>
      </c>
      <c r="LB39" s="3">
        <f t="shared" si="7"/>
        <v>1</v>
      </c>
      <c r="LC39" s="3">
        <f t="shared" si="7"/>
        <v>13</v>
      </c>
      <c r="LD39" s="3">
        <f t="shared" si="7"/>
        <v>11</v>
      </c>
      <c r="LE39" s="3">
        <f t="shared" si="7"/>
        <v>1</v>
      </c>
      <c r="LF39" s="3">
        <f t="shared" si="7"/>
        <v>13</v>
      </c>
      <c r="LG39" s="3">
        <f t="shared" si="7"/>
        <v>11</v>
      </c>
      <c r="LH39" s="3">
        <f t="shared" si="7"/>
        <v>1</v>
      </c>
      <c r="LI39" s="3">
        <f t="shared" si="7"/>
        <v>13</v>
      </c>
      <c r="LJ39" s="3">
        <f t="shared" si="7"/>
        <v>11</v>
      </c>
      <c r="LK39" s="3">
        <f t="shared" si="7"/>
        <v>1</v>
      </c>
      <c r="LL39" s="3">
        <f t="shared" si="7"/>
        <v>13</v>
      </c>
      <c r="LM39" s="3">
        <f t="shared" si="7"/>
        <v>11</v>
      </c>
      <c r="LN39" s="3">
        <f t="shared" si="7"/>
        <v>1</v>
      </c>
      <c r="LO39" s="3">
        <f t="shared" si="7"/>
        <v>12</v>
      </c>
      <c r="LP39" s="3">
        <f t="shared" si="7"/>
        <v>12</v>
      </c>
      <c r="LQ39" s="3">
        <f t="shared" si="7"/>
        <v>1</v>
      </c>
      <c r="LR39" s="3">
        <f t="shared" ref="LR39:OA39" si="8">SUM(LR14:LR38)</f>
        <v>14</v>
      </c>
      <c r="LS39" s="3">
        <f t="shared" si="8"/>
        <v>10</v>
      </c>
      <c r="LT39" s="3">
        <f t="shared" si="8"/>
        <v>1</v>
      </c>
      <c r="LU39" s="3">
        <f t="shared" si="8"/>
        <v>11</v>
      </c>
      <c r="LV39" s="3">
        <f t="shared" si="8"/>
        <v>12</v>
      </c>
      <c r="LW39" s="3">
        <f t="shared" si="8"/>
        <v>2</v>
      </c>
      <c r="LX39" s="3">
        <f t="shared" si="8"/>
        <v>9</v>
      </c>
      <c r="LY39" s="3">
        <f t="shared" si="8"/>
        <v>14</v>
      </c>
      <c r="LZ39" s="3">
        <f t="shared" si="8"/>
        <v>2</v>
      </c>
      <c r="MA39" s="3">
        <f t="shared" si="8"/>
        <v>9</v>
      </c>
      <c r="MB39" s="3">
        <f t="shared" si="8"/>
        <v>14</v>
      </c>
      <c r="MC39" s="3">
        <f t="shared" si="8"/>
        <v>2</v>
      </c>
      <c r="MD39" s="3">
        <f t="shared" si="8"/>
        <v>9</v>
      </c>
      <c r="ME39" s="3">
        <f t="shared" si="8"/>
        <v>14</v>
      </c>
      <c r="MF39" s="3">
        <f t="shared" si="8"/>
        <v>2</v>
      </c>
      <c r="MG39" s="3">
        <f t="shared" si="8"/>
        <v>10</v>
      </c>
      <c r="MH39" s="3">
        <f t="shared" si="8"/>
        <v>13</v>
      </c>
      <c r="MI39" s="3">
        <f t="shared" si="8"/>
        <v>2</v>
      </c>
      <c r="MJ39" s="3">
        <f t="shared" si="8"/>
        <v>10</v>
      </c>
      <c r="MK39" s="3">
        <f t="shared" si="8"/>
        <v>13</v>
      </c>
      <c r="ML39" s="3">
        <f t="shared" si="8"/>
        <v>2</v>
      </c>
      <c r="MM39" s="3">
        <f t="shared" si="8"/>
        <v>10</v>
      </c>
      <c r="MN39" s="3">
        <f t="shared" si="8"/>
        <v>13</v>
      </c>
      <c r="MO39" s="3">
        <f t="shared" si="8"/>
        <v>2</v>
      </c>
      <c r="MP39" s="3">
        <f t="shared" si="8"/>
        <v>9</v>
      </c>
      <c r="MQ39" s="3">
        <f t="shared" si="8"/>
        <v>14</v>
      </c>
      <c r="MR39" s="3">
        <f t="shared" si="8"/>
        <v>2</v>
      </c>
      <c r="MS39" s="3">
        <f t="shared" si="8"/>
        <v>15</v>
      </c>
      <c r="MT39" s="3">
        <f t="shared" si="8"/>
        <v>8</v>
      </c>
      <c r="MU39" s="3">
        <f t="shared" si="8"/>
        <v>2</v>
      </c>
      <c r="MV39" s="3">
        <f t="shared" si="8"/>
        <v>10</v>
      </c>
      <c r="MW39" s="3">
        <f t="shared" si="8"/>
        <v>13</v>
      </c>
      <c r="MX39" s="3">
        <f t="shared" si="8"/>
        <v>2</v>
      </c>
      <c r="MY39" s="3">
        <f t="shared" si="8"/>
        <v>10</v>
      </c>
      <c r="MZ39" s="3">
        <f t="shared" si="8"/>
        <v>13</v>
      </c>
      <c r="NA39" s="3">
        <f t="shared" si="8"/>
        <v>2</v>
      </c>
      <c r="NB39" s="3">
        <f t="shared" si="8"/>
        <v>10</v>
      </c>
      <c r="NC39" s="3">
        <f t="shared" si="8"/>
        <v>13</v>
      </c>
      <c r="ND39" s="3">
        <f t="shared" si="8"/>
        <v>2</v>
      </c>
      <c r="NE39" s="3">
        <f t="shared" si="8"/>
        <v>13</v>
      </c>
      <c r="NF39" s="3">
        <f t="shared" si="8"/>
        <v>11</v>
      </c>
      <c r="NG39" s="3">
        <f t="shared" si="8"/>
        <v>1</v>
      </c>
      <c r="NH39" s="3">
        <f t="shared" si="8"/>
        <v>13</v>
      </c>
      <c r="NI39" s="3">
        <f t="shared" si="8"/>
        <v>11</v>
      </c>
      <c r="NJ39" s="3">
        <f t="shared" si="8"/>
        <v>1</v>
      </c>
      <c r="NK39" s="3">
        <f t="shared" si="8"/>
        <v>13</v>
      </c>
      <c r="NL39" s="3">
        <f t="shared" si="8"/>
        <v>11</v>
      </c>
      <c r="NM39" s="3">
        <f t="shared" si="8"/>
        <v>1</v>
      </c>
      <c r="NN39" s="3">
        <f t="shared" si="8"/>
        <v>10</v>
      </c>
      <c r="NO39" s="3">
        <f t="shared" si="8"/>
        <v>13</v>
      </c>
      <c r="NP39" s="3">
        <f t="shared" si="8"/>
        <v>2</v>
      </c>
      <c r="NQ39" s="3">
        <f t="shared" si="8"/>
        <v>10</v>
      </c>
      <c r="NR39" s="3">
        <f t="shared" si="8"/>
        <v>13</v>
      </c>
      <c r="NS39" s="3">
        <f t="shared" si="8"/>
        <v>2</v>
      </c>
      <c r="NT39" s="3">
        <f t="shared" si="8"/>
        <v>13</v>
      </c>
      <c r="NU39" s="3">
        <f t="shared" si="8"/>
        <v>11</v>
      </c>
      <c r="NV39" s="3">
        <f t="shared" si="8"/>
        <v>1</v>
      </c>
      <c r="NW39" s="3">
        <f t="shared" si="8"/>
        <v>13</v>
      </c>
      <c r="NX39" s="3">
        <f t="shared" si="8"/>
        <v>11</v>
      </c>
      <c r="NY39" s="3">
        <f t="shared" si="8"/>
        <v>1</v>
      </c>
      <c r="NZ39" s="3">
        <f t="shared" si="8"/>
        <v>13</v>
      </c>
      <c r="OA39" s="3">
        <f t="shared" si="8"/>
        <v>11</v>
      </c>
      <c r="OB39" s="3"/>
      <c r="OC39" s="3">
        <f t="shared" ref="OC39:PH39" si="9">SUM(OC14:OC38)</f>
        <v>13</v>
      </c>
      <c r="OD39" s="3">
        <f t="shared" si="9"/>
        <v>11</v>
      </c>
      <c r="OE39" s="3">
        <f t="shared" si="9"/>
        <v>1</v>
      </c>
      <c r="OF39" s="3">
        <f t="shared" si="9"/>
        <v>13</v>
      </c>
      <c r="OG39" s="3">
        <f t="shared" si="9"/>
        <v>11</v>
      </c>
      <c r="OH39" s="3">
        <f t="shared" si="9"/>
        <v>1</v>
      </c>
      <c r="OI39" s="3">
        <f t="shared" si="9"/>
        <v>13</v>
      </c>
      <c r="OJ39" s="3">
        <f t="shared" si="9"/>
        <v>11</v>
      </c>
      <c r="OK39" s="3">
        <f t="shared" si="9"/>
        <v>1</v>
      </c>
      <c r="OL39" s="3">
        <f t="shared" si="9"/>
        <v>13</v>
      </c>
      <c r="OM39" s="3">
        <f t="shared" si="9"/>
        <v>11</v>
      </c>
      <c r="ON39" s="3">
        <f t="shared" si="9"/>
        <v>1</v>
      </c>
      <c r="OO39" s="3">
        <f t="shared" si="9"/>
        <v>13</v>
      </c>
      <c r="OP39" s="3">
        <f t="shared" si="9"/>
        <v>11</v>
      </c>
      <c r="OQ39" s="3">
        <f t="shared" si="9"/>
        <v>1</v>
      </c>
      <c r="OR39" s="3">
        <f t="shared" si="9"/>
        <v>13</v>
      </c>
      <c r="OS39" s="3">
        <f t="shared" si="9"/>
        <v>11</v>
      </c>
      <c r="OT39" s="3">
        <f t="shared" si="9"/>
        <v>1</v>
      </c>
      <c r="OU39" s="3">
        <f t="shared" si="9"/>
        <v>13</v>
      </c>
      <c r="OV39" s="3">
        <f t="shared" si="9"/>
        <v>11</v>
      </c>
      <c r="OW39" s="3">
        <f t="shared" si="9"/>
        <v>1</v>
      </c>
      <c r="OX39" s="3">
        <f t="shared" si="9"/>
        <v>13</v>
      </c>
      <c r="OY39" s="3">
        <f t="shared" si="9"/>
        <v>11</v>
      </c>
      <c r="OZ39" s="3">
        <f t="shared" si="9"/>
        <v>1</v>
      </c>
      <c r="PA39" s="3">
        <f t="shared" si="9"/>
        <v>13</v>
      </c>
      <c r="PB39" s="3">
        <f t="shared" si="9"/>
        <v>11</v>
      </c>
      <c r="PC39" s="3">
        <f t="shared" si="9"/>
        <v>1</v>
      </c>
      <c r="PD39" s="3">
        <f t="shared" si="9"/>
        <v>13</v>
      </c>
      <c r="PE39" s="3">
        <f t="shared" si="9"/>
        <v>11</v>
      </c>
      <c r="PF39" s="3">
        <f t="shared" si="9"/>
        <v>1</v>
      </c>
      <c r="PG39" s="3">
        <f t="shared" si="9"/>
        <v>13</v>
      </c>
      <c r="PH39" s="3">
        <f t="shared" si="9"/>
        <v>11</v>
      </c>
      <c r="PI39" s="3">
        <f t="shared" ref="PI39:QN39" si="10">SUM(PI14:PI38)</f>
        <v>1</v>
      </c>
      <c r="PJ39" s="3">
        <f t="shared" si="10"/>
        <v>13</v>
      </c>
      <c r="PK39" s="3">
        <f t="shared" si="10"/>
        <v>11</v>
      </c>
      <c r="PL39" s="3">
        <f t="shared" si="10"/>
        <v>1</v>
      </c>
      <c r="PM39" s="3">
        <f t="shared" si="10"/>
        <v>13</v>
      </c>
      <c r="PN39" s="3">
        <f t="shared" si="10"/>
        <v>11</v>
      </c>
      <c r="PO39" s="3">
        <f t="shared" si="10"/>
        <v>1</v>
      </c>
      <c r="PP39" s="3">
        <f t="shared" si="10"/>
        <v>13</v>
      </c>
      <c r="PQ39" s="3">
        <f t="shared" si="10"/>
        <v>11</v>
      </c>
      <c r="PR39" s="3">
        <f t="shared" si="10"/>
        <v>1</v>
      </c>
      <c r="PS39" s="3">
        <f t="shared" si="10"/>
        <v>13</v>
      </c>
      <c r="PT39" s="3">
        <f t="shared" si="10"/>
        <v>11</v>
      </c>
      <c r="PU39" s="3">
        <f t="shared" si="10"/>
        <v>1</v>
      </c>
      <c r="PV39" s="3">
        <f t="shared" si="10"/>
        <v>13</v>
      </c>
      <c r="PW39" s="3">
        <f t="shared" si="10"/>
        <v>11</v>
      </c>
      <c r="PX39" s="3">
        <f t="shared" si="10"/>
        <v>1</v>
      </c>
      <c r="PY39" s="3">
        <f t="shared" si="10"/>
        <v>13</v>
      </c>
      <c r="PZ39" s="3">
        <f t="shared" si="10"/>
        <v>11</v>
      </c>
      <c r="QA39" s="3">
        <f t="shared" si="10"/>
        <v>1</v>
      </c>
      <c r="QB39" s="3">
        <f t="shared" si="10"/>
        <v>13</v>
      </c>
      <c r="QC39" s="3">
        <f t="shared" si="10"/>
        <v>11</v>
      </c>
      <c r="QD39" s="3">
        <f t="shared" si="10"/>
        <v>1</v>
      </c>
      <c r="QE39" s="3">
        <f t="shared" si="10"/>
        <v>1</v>
      </c>
      <c r="QF39" s="3">
        <f t="shared" si="10"/>
        <v>20</v>
      </c>
      <c r="QG39" s="3">
        <f t="shared" si="10"/>
        <v>4</v>
      </c>
      <c r="QH39" s="3">
        <f t="shared" si="10"/>
        <v>24</v>
      </c>
      <c r="QI39" s="3">
        <f t="shared" si="10"/>
        <v>0</v>
      </c>
      <c r="QJ39" s="3">
        <f t="shared" si="10"/>
        <v>1</v>
      </c>
      <c r="QK39" s="3">
        <f t="shared" si="10"/>
        <v>24</v>
      </c>
      <c r="QL39" s="3">
        <f t="shared" si="10"/>
        <v>0</v>
      </c>
      <c r="QM39" s="3">
        <f t="shared" si="10"/>
        <v>1</v>
      </c>
      <c r="QN39" s="3">
        <f t="shared" si="10"/>
        <v>24</v>
      </c>
      <c r="QO39" s="3">
        <f t="shared" ref="QO39:RT39" si="11">SUM(QO14:QO38)</f>
        <v>0</v>
      </c>
      <c r="QP39" s="3">
        <f t="shared" si="11"/>
        <v>1</v>
      </c>
      <c r="QQ39" s="3">
        <f t="shared" si="11"/>
        <v>0</v>
      </c>
      <c r="QR39" s="3">
        <f t="shared" si="11"/>
        <v>1</v>
      </c>
      <c r="QS39" s="3">
        <f t="shared" si="11"/>
        <v>24</v>
      </c>
      <c r="QT39" s="3">
        <f t="shared" si="11"/>
        <v>1</v>
      </c>
      <c r="QU39" s="3">
        <f t="shared" si="11"/>
        <v>22</v>
      </c>
      <c r="QV39" s="3">
        <f t="shared" si="11"/>
        <v>1</v>
      </c>
      <c r="QW39" s="3">
        <f t="shared" si="11"/>
        <v>24</v>
      </c>
      <c r="QX39" s="3">
        <f t="shared" si="11"/>
        <v>0</v>
      </c>
      <c r="QY39" s="3">
        <f t="shared" si="11"/>
        <v>1</v>
      </c>
      <c r="QZ39" s="3">
        <f t="shared" si="11"/>
        <v>24</v>
      </c>
      <c r="RA39" s="3">
        <f t="shared" si="11"/>
        <v>0</v>
      </c>
      <c r="RB39" s="3">
        <f t="shared" si="11"/>
        <v>1</v>
      </c>
      <c r="RC39" s="3">
        <f t="shared" si="11"/>
        <v>24</v>
      </c>
      <c r="RD39" s="3">
        <f t="shared" si="11"/>
        <v>0</v>
      </c>
      <c r="RE39" s="3">
        <f t="shared" si="11"/>
        <v>1</v>
      </c>
      <c r="RF39" s="3">
        <f t="shared" si="11"/>
        <v>24</v>
      </c>
      <c r="RG39" s="3">
        <f t="shared" si="11"/>
        <v>0</v>
      </c>
      <c r="RH39" s="3">
        <f t="shared" si="11"/>
        <v>1</v>
      </c>
      <c r="RI39" s="3">
        <f t="shared" si="11"/>
        <v>24</v>
      </c>
      <c r="RJ39" s="3">
        <f t="shared" si="11"/>
        <v>0</v>
      </c>
      <c r="RK39" s="3">
        <f t="shared" si="11"/>
        <v>1</v>
      </c>
      <c r="RL39" s="3">
        <f t="shared" si="11"/>
        <v>24</v>
      </c>
      <c r="RM39" s="3">
        <f t="shared" si="11"/>
        <v>0</v>
      </c>
      <c r="RN39" s="3">
        <f t="shared" si="11"/>
        <v>1</v>
      </c>
      <c r="RO39" s="3">
        <f t="shared" si="11"/>
        <v>16</v>
      </c>
      <c r="RP39" s="3">
        <f t="shared" si="11"/>
        <v>5</v>
      </c>
      <c r="RQ39" s="3">
        <f t="shared" si="11"/>
        <v>4</v>
      </c>
      <c r="RR39" s="3">
        <f t="shared" si="11"/>
        <v>13</v>
      </c>
      <c r="RS39" s="3">
        <f t="shared" si="11"/>
        <v>6</v>
      </c>
      <c r="RT39" s="3">
        <f t="shared" si="11"/>
        <v>6</v>
      </c>
      <c r="RU39" s="3">
        <f t="shared" ref="RU39:SH39" si="12">SUM(RU14:RU38)</f>
        <v>0</v>
      </c>
      <c r="RV39" s="3">
        <f t="shared" si="12"/>
        <v>0</v>
      </c>
      <c r="RW39" s="3">
        <f t="shared" si="12"/>
        <v>25</v>
      </c>
      <c r="RX39" s="3">
        <f t="shared" si="12"/>
        <v>24</v>
      </c>
      <c r="RY39" s="3">
        <f t="shared" si="12"/>
        <v>0</v>
      </c>
      <c r="RZ39" s="3">
        <f t="shared" si="12"/>
        <v>1</v>
      </c>
      <c r="SA39" s="3">
        <f t="shared" si="12"/>
        <v>24</v>
      </c>
      <c r="SB39" s="3">
        <f t="shared" si="12"/>
        <v>0</v>
      </c>
      <c r="SC39" s="3">
        <f t="shared" si="12"/>
        <v>1</v>
      </c>
      <c r="SD39" s="3">
        <f t="shared" si="12"/>
        <v>24</v>
      </c>
      <c r="SE39" s="3">
        <f t="shared" si="12"/>
        <v>0</v>
      </c>
      <c r="SF39" s="3">
        <f t="shared" si="12"/>
        <v>1</v>
      </c>
      <c r="SG39" s="3">
        <f t="shared" si="12"/>
        <v>24</v>
      </c>
      <c r="SH39" s="3">
        <f t="shared" si="12"/>
        <v>0</v>
      </c>
      <c r="SI39" s="3">
        <f>SD36</f>
        <v>1</v>
      </c>
      <c r="SJ39" s="3">
        <f t="shared" ref="SJ39:TO39" si="13">SUM(SJ14:SJ38)</f>
        <v>23</v>
      </c>
      <c r="SK39" s="3">
        <f t="shared" si="13"/>
        <v>1</v>
      </c>
      <c r="SL39" s="3">
        <f t="shared" si="13"/>
        <v>1</v>
      </c>
      <c r="SM39" s="3">
        <f t="shared" si="13"/>
        <v>15</v>
      </c>
      <c r="SN39" s="3">
        <f t="shared" si="13"/>
        <v>7</v>
      </c>
      <c r="SO39" s="3">
        <f t="shared" si="13"/>
        <v>3</v>
      </c>
      <c r="SP39" s="3">
        <f t="shared" si="13"/>
        <v>14</v>
      </c>
      <c r="SQ39" s="3">
        <f t="shared" si="13"/>
        <v>9</v>
      </c>
      <c r="SR39" s="3">
        <f t="shared" si="13"/>
        <v>2</v>
      </c>
      <c r="SS39" s="3">
        <f t="shared" si="13"/>
        <v>14</v>
      </c>
      <c r="ST39" s="3">
        <f t="shared" si="13"/>
        <v>9</v>
      </c>
      <c r="SU39" s="3">
        <f t="shared" si="13"/>
        <v>2</v>
      </c>
      <c r="SV39" s="3">
        <f t="shared" si="13"/>
        <v>13</v>
      </c>
      <c r="SW39" s="3">
        <f t="shared" si="13"/>
        <v>9</v>
      </c>
      <c r="SX39" s="3">
        <f t="shared" si="13"/>
        <v>3</v>
      </c>
      <c r="SY39" s="3">
        <f t="shared" si="13"/>
        <v>14</v>
      </c>
      <c r="SZ39" s="3">
        <f t="shared" si="13"/>
        <v>8</v>
      </c>
      <c r="TA39" s="3">
        <f t="shared" si="13"/>
        <v>3</v>
      </c>
      <c r="TB39" s="3">
        <f t="shared" si="13"/>
        <v>24</v>
      </c>
      <c r="TC39" s="3">
        <f t="shared" si="13"/>
        <v>0</v>
      </c>
      <c r="TD39" s="3">
        <f t="shared" si="13"/>
        <v>1</v>
      </c>
      <c r="TE39" s="3">
        <f t="shared" si="13"/>
        <v>24</v>
      </c>
      <c r="TF39" s="3">
        <f t="shared" si="13"/>
        <v>0</v>
      </c>
      <c r="TG39" s="3">
        <f t="shared" si="13"/>
        <v>1</v>
      </c>
      <c r="TH39" s="3">
        <f t="shared" si="13"/>
        <v>23</v>
      </c>
      <c r="TI39" s="3">
        <f t="shared" si="13"/>
        <v>1</v>
      </c>
      <c r="TJ39" s="3">
        <f t="shared" si="13"/>
        <v>1</v>
      </c>
      <c r="TK39" s="3">
        <f t="shared" si="13"/>
        <v>23</v>
      </c>
      <c r="TL39" s="3">
        <f t="shared" si="13"/>
        <v>1</v>
      </c>
      <c r="TM39" s="3">
        <f t="shared" si="13"/>
        <v>1</v>
      </c>
      <c r="TN39" s="3">
        <f t="shared" si="13"/>
        <v>17</v>
      </c>
      <c r="TO39" s="3">
        <f t="shared" si="13"/>
        <v>6</v>
      </c>
      <c r="TP39" s="3">
        <f t="shared" ref="TP39:UU39" si="14">SUM(TP14:TP38)</f>
        <v>2</v>
      </c>
      <c r="TQ39" s="3">
        <f t="shared" si="14"/>
        <v>16</v>
      </c>
      <c r="TR39" s="3">
        <f t="shared" si="14"/>
        <v>3</v>
      </c>
      <c r="TS39" s="3">
        <f t="shared" si="14"/>
        <v>6</v>
      </c>
      <c r="TT39" s="3">
        <f t="shared" si="14"/>
        <v>17</v>
      </c>
      <c r="TU39" s="3">
        <f t="shared" si="14"/>
        <v>6</v>
      </c>
      <c r="TV39" s="3">
        <f t="shared" si="14"/>
        <v>2</v>
      </c>
      <c r="TW39" s="3">
        <f t="shared" si="14"/>
        <v>16</v>
      </c>
      <c r="TX39" s="3">
        <f t="shared" si="14"/>
        <v>3</v>
      </c>
      <c r="TY39" s="3">
        <f t="shared" si="14"/>
        <v>6</v>
      </c>
      <c r="TZ39" s="3">
        <f t="shared" si="14"/>
        <v>17</v>
      </c>
      <c r="UA39" s="3">
        <f t="shared" si="14"/>
        <v>6</v>
      </c>
      <c r="UB39" s="3">
        <f t="shared" si="14"/>
        <v>2</v>
      </c>
      <c r="UC39" s="3">
        <f t="shared" si="14"/>
        <v>16</v>
      </c>
      <c r="UD39" s="3">
        <f t="shared" si="14"/>
        <v>3</v>
      </c>
      <c r="UE39" s="3">
        <f t="shared" si="14"/>
        <v>6</v>
      </c>
      <c r="UF39" s="3">
        <f t="shared" si="14"/>
        <v>17</v>
      </c>
      <c r="UG39" s="3">
        <f t="shared" si="14"/>
        <v>6</v>
      </c>
      <c r="UH39" s="3">
        <f t="shared" si="14"/>
        <v>2</v>
      </c>
      <c r="UI39" s="3">
        <f t="shared" si="14"/>
        <v>16</v>
      </c>
      <c r="UJ39" s="3">
        <f t="shared" si="14"/>
        <v>3</v>
      </c>
      <c r="UK39" s="3">
        <f t="shared" si="14"/>
        <v>6</v>
      </c>
      <c r="UL39" s="3">
        <f t="shared" si="14"/>
        <v>6</v>
      </c>
      <c r="UM39" s="3">
        <f t="shared" si="14"/>
        <v>8</v>
      </c>
      <c r="UN39" s="3">
        <f t="shared" si="14"/>
        <v>11</v>
      </c>
      <c r="UO39" s="3">
        <f t="shared" si="14"/>
        <v>11</v>
      </c>
      <c r="UP39" s="3">
        <f t="shared" si="14"/>
        <v>12</v>
      </c>
      <c r="UQ39" s="3">
        <f t="shared" si="14"/>
        <v>2</v>
      </c>
      <c r="UR39" s="3">
        <f t="shared" si="14"/>
        <v>10</v>
      </c>
      <c r="US39" s="3">
        <f t="shared" si="14"/>
        <v>11</v>
      </c>
      <c r="UT39" s="3">
        <f t="shared" si="14"/>
        <v>4</v>
      </c>
      <c r="UU39" s="3">
        <f t="shared" si="14"/>
        <v>10</v>
      </c>
      <c r="UV39" s="3">
        <f t="shared" ref="UV39:WA39" si="15">SUM(UV14:UV38)</f>
        <v>11</v>
      </c>
      <c r="UW39" s="3">
        <f t="shared" si="15"/>
        <v>4</v>
      </c>
      <c r="UX39" s="3">
        <f t="shared" si="15"/>
        <v>2</v>
      </c>
      <c r="UY39" s="3">
        <f t="shared" si="15"/>
        <v>11</v>
      </c>
      <c r="UZ39" s="3">
        <f t="shared" si="15"/>
        <v>12</v>
      </c>
      <c r="VA39" s="3">
        <f t="shared" si="15"/>
        <v>17</v>
      </c>
      <c r="VB39" s="3">
        <f t="shared" si="15"/>
        <v>6</v>
      </c>
      <c r="VC39" s="3">
        <f t="shared" si="15"/>
        <v>2</v>
      </c>
      <c r="VD39" s="3">
        <f t="shared" si="15"/>
        <v>17</v>
      </c>
      <c r="VE39" s="3">
        <f t="shared" si="15"/>
        <v>6</v>
      </c>
      <c r="VF39" s="3">
        <f t="shared" si="15"/>
        <v>2</v>
      </c>
      <c r="VG39" s="3">
        <f t="shared" si="15"/>
        <v>17</v>
      </c>
      <c r="VH39" s="3">
        <f t="shared" si="15"/>
        <v>6</v>
      </c>
      <c r="VI39" s="3">
        <f t="shared" si="15"/>
        <v>2</v>
      </c>
      <c r="VJ39" s="3">
        <f t="shared" si="15"/>
        <v>16</v>
      </c>
      <c r="VK39" s="3">
        <f t="shared" si="15"/>
        <v>7</v>
      </c>
      <c r="VL39" s="3">
        <f t="shared" si="15"/>
        <v>2</v>
      </c>
      <c r="VM39" s="3">
        <f t="shared" si="15"/>
        <v>17</v>
      </c>
      <c r="VN39" s="3">
        <f t="shared" si="15"/>
        <v>6</v>
      </c>
      <c r="VO39" s="3">
        <f t="shared" si="15"/>
        <v>2</v>
      </c>
      <c r="VP39" s="3">
        <f t="shared" si="15"/>
        <v>10</v>
      </c>
      <c r="VQ39" s="3">
        <f t="shared" si="15"/>
        <v>11</v>
      </c>
      <c r="VR39" s="3">
        <f t="shared" si="15"/>
        <v>4</v>
      </c>
      <c r="VS39" s="3">
        <f t="shared" si="15"/>
        <v>10</v>
      </c>
      <c r="VT39" s="3">
        <f t="shared" si="15"/>
        <v>11</v>
      </c>
      <c r="VU39" s="3">
        <f t="shared" si="15"/>
        <v>4</v>
      </c>
      <c r="VV39" s="3">
        <f t="shared" si="15"/>
        <v>10</v>
      </c>
      <c r="VW39" s="3">
        <f t="shared" si="15"/>
        <v>11</v>
      </c>
      <c r="VX39" s="3">
        <f t="shared" si="15"/>
        <v>4</v>
      </c>
      <c r="VY39" s="3">
        <f t="shared" si="15"/>
        <v>10</v>
      </c>
      <c r="VZ39" s="3">
        <f t="shared" si="15"/>
        <v>11</v>
      </c>
      <c r="WA39" s="3">
        <f t="shared" si="15"/>
        <v>4</v>
      </c>
      <c r="WB39" s="3">
        <f t="shared" ref="WB39:WV39" si="16">SUM(WB14:WB38)</f>
        <v>10</v>
      </c>
      <c r="WC39" s="3">
        <f t="shared" si="16"/>
        <v>11</v>
      </c>
      <c r="WD39" s="3">
        <f t="shared" si="16"/>
        <v>4</v>
      </c>
      <c r="WE39" s="3">
        <f t="shared" si="16"/>
        <v>10</v>
      </c>
      <c r="WF39" s="3">
        <f t="shared" si="16"/>
        <v>11</v>
      </c>
      <c r="WG39" s="3">
        <f t="shared" si="16"/>
        <v>4</v>
      </c>
      <c r="WH39" s="3">
        <f t="shared" si="16"/>
        <v>13</v>
      </c>
      <c r="WI39" s="3">
        <f t="shared" si="16"/>
        <v>9</v>
      </c>
      <c r="WJ39" s="3">
        <f t="shared" si="16"/>
        <v>3</v>
      </c>
      <c r="WK39" s="3">
        <f t="shared" si="16"/>
        <v>20</v>
      </c>
      <c r="WL39" s="3">
        <f t="shared" si="16"/>
        <v>4</v>
      </c>
      <c r="WM39" s="3">
        <f t="shared" si="16"/>
        <v>1</v>
      </c>
      <c r="WN39" s="3">
        <f t="shared" si="16"/>
        <v>15</v>
      </c>
      <c r="WO39" s="3">
        <f t="shared" si="16"/>
        <v>9</v>
      </c>
      <c r="WP39" s="3">
        <f t="shared" si="16"/>
        <v>1</v>
      </c>
      <c r="WQ39" s="3">
        <f t="shared" si="16"/>
        <v>14</v>
      </c>
      <c r="WR39" s="3">
        <f t="shared" si="16"/>
        <v>10</v>
      </c>
      <c r="WS39" s="3">
        <f t="shared" si="16"/>
        <v>1</v>
      </c>
      <c r="WT39" s="3">
        <f t="shared" si="16"/>
        <v>15</v>
      </c>
      <c r="WU39" s="3">
        <f t="shared" si="16"/>
        <v>9</v>
      </c>
      <c r="WV39" s="3">
        <f t="shared" si="16"/>
        <v>1</v>
      </c>
    </row>
    <row r="40" spans="1:620" ht="44.45" customHeight="1" x14ac:dyDescent="0.25">
      <c r="A40" s="86" t="s">
        <v>3150</v>
      </c>
      <c r="B40" s="87"/>
      <c r="C40" s="11">
        <f>C39/25%</f>
        <v>96</v>
      </c>
      <c r="D40" s="11">
        <f t="shared" ref="D40:BG40" si="17">D39/25%</f>
        <v>4</v>
      </c>
      <c r="E40" s="11">
        <f t="shared" si="17"/>
        <v>0</v>
      </c>
      <c r="F40" s="11">
        <f t="shared" si="17"/>
        <v>96</v>
      </c>
      <c r="G40" s="11">
        <f t="shared" si="17"/>
        <v>0</v>
      </c>
      <c r="H40" s="11">
        <f t="shared" si="17"/>
        <v>4</v>
      </c>
      <c r="I40" s="11">
        <f t="shared" si="17"/>
        <v>92</v>
      </c>
      <c r="J40" s="11">
        <f t="shared" si="17"/>
        <v>4</v>
      </c>
      <c r="K40" s="11">
        <f t="shared" si="17"/>
        <v>4</v>
      </c>
      <c r="L40" s="11">
        <f t="shared" si="17"/>
        <v>92</v>
      </c>
      <c r="M40" s="11">
        <f t="shared" si="17"/>
        <v>4</v>
      </c>
      <c r="N40" s="11">
        <f t="shared" si="17"/>
        <v>4</v>
      </c>
      <c r="O40" s="11">
        <f t="shared" si="17"/>
        <v>96</v>
      </c>
      <c r="P40" s="11">
        <f t="shared" si="17"/>
        <v>0</v>
      </c>
      <c r="Q40" s="11">
        <f t="shared" si="17"/>
        <v>4</v>
      </c>
      <c r="R40" s="11">
        <f t="shared" si="17"/>
        <v>96</v>
      </c>
      <c r="S40" s="11">
        <f t="shared" si="17"/>
        <v>4</v>
      </c>
      <c r="T40" s="11">
        <f t="shared" si="17"/>
        <v>0</v>
      </c>
      <c r="U40" s="11">
        <f t="shared" si="17"/>
        <v>92</v>
      </c>
      <c r="V40" s="11">
        <f t="shared" si="17"/>
        <v>4</v>
      </c>
      <c r="W40" s="11">
        <f t="shared" si="17"/>
        <v>4</v>
      </c>
      <c r="X40" s="11">
        <f t="shared" si="17"/>
        <v>92</v>
      </c>
      <c r="Y40" s="11">
        <f t="shared" si="17"/>
        <v>4</v>
      </c>
      <c r="Z40" s="11">
        <f t="shared" si="17"/>
        <v>4</v>
      </c>
      <c r="AA40" s="11">
        <f t="shared" si="17"/>
        <v>92</v>
      </c>
      <c r="AB40" s="11">
        <f t="shared" si="17"/>
        <v>4</v>
      </c>
      <c r="AC40" s="11">
        <f t="shared" si="17"/>
        <v>4</v>
      </c>
      <c r="AD40" s="11">
        <f t="shared" si="17"/>
        <v>92</v>
      </c>
      <c r="AE40" s="11">
        <f t="shared" si="17"/>
        <v>4</v>
      </c>
      <c r="AF40" s="11">
        <f t="shared" si="17"/>
        <v>4</v>
      </c>
      <c r="AG40" s="11">
        <f t="shared" si="17"/>
        <v>92</v>
      </c>
      <c r="AH40" s="11">
        <f t="shared" si="17"/>
        <v>4</v>
      </c>
      <c r="AI40" s="11">
        <f t="shared" si="17"/>
        <v>4</v>
      </c>
      <c r="AJ40" s="11">
        <f t="shared" si="17"/>
        <v>92</v>
      </c>
      <c r="AK40" s="11">
        <f t="shared" si="17"/>
        <v>4</v>
      </c>
      <c r="AL40" s="11">
        <f t="shared" si="17"/>
        <v>4</v>
      </c>
      <c r="AM40" s="11">
        <f t="shared" si="17"/>
        <v>92</v>
      </c>
      <c r="AN40" s="11">
        <f t="shared" si="17"/>
        <v>4</v>
      </c>
      <c r="AO40" s="11">
        <f t="shared" si="17"/>
        <v>4</v>
      </c>
      <c r="AP40" s="11">
        <f t="shared" si="17"/>
        <v>92</v>
      </c>
      <c r="AQ40" s="11">
        <f t="shared" si="17"/>
        <v>4</v>
      </c>
      <c r="AR40" s="11">
        <f t="shared" si="17"/>
        <v>4</v>
      </c>
      <c r="AS40" s="11">
        <f t="shared" si="17"/>
        <v>92</v>
      </c>
      <c r="AT40" s="11">
        <f t="shared" si="17"/>
        <v>4</v>
      </c>
      <c r="AU40" s="11">
        <f t="shared" si="17"/>
        <v>4</v>
      </c>
      <c r="AV40" s="11">
        <f t="shared" si="17"/>
        <v>92</v>
      </c>
      <c r="AW40" s="11">
        <f t="shared" si="17"/>
        <v>4</v>
      </c>
      <c r="AX40" s="11">
        <f t="shared" si="17"/>
        <v>4</v>
      </c>
      <c r="AY40" s="11">
        <f t="shared" si="17"/>
        <v>92</v>
      </c>
      <c r="AZ40" s="11">
        <f t="shared" si="17"/>
        <v>4</v>
      </c>
      <c r="BA40" s="11">
        <f t="shared" si="17"/>
        <v>4</v>
      </c>
      <c r="BB40" s="11">
        <f t="shared" si="17"/>
        <v>96</v>
      </c>
      <c r="BC40" s="11">
        <f t="shared" si="17"/>
        <v>0</v>
      </c>
      <c r="BD40" s="11">
        <f t="shared" si="17"/>
        <v>4</v>
      </c>
      <c r="BE40" s="11">
        <f t="shared" si="17"/>
        <v>92</v>
      </c>
      <c r="BF40" s="11">
        <f t="shared" si="17"/>
        <v>4</v>
      </c>
      <c r="BG40" s="11">
        <f t="shared" si="17"/>
        <v>4</v>
      </c>
      <c r="BH40" s="11">
        <f t="shared" ref="BH40:DL40" si="18">BH39/25%</f>
        <v>92</v>
      </c>
      <c r="BI40" s="11">
        <f t="shared" si="18"/>
        <v>4</v>
      </c>
      <c r="BJ40" s="11">
        <f t="shared" si="18"/>
        <v>4</v>
      </c>
      <c r="BK40" s="11">
        <f t="shared" si="18"/>
        <v>92</v>
      </c>
      <c r="BL40" s="11">
        <f t="shared" si="18"/>
        <v>4</v>
      </c>
      <c r="BM40" s="11">
        <f t="shared" si="18"/>
        <v>4</v>
      </c>
      <c r="BN40" s="11">
        <f t="shared" si="18"/>
        <v>0</v>
      </c>
      <c r="BO40" s="11">
        <f t="shared" si="18"/>
        <v>96</v>
      </c>
      <c r="BP40" s="11">
        <f t="shared" si="18"/>
        <v>4</v>
      </c>
      <c r="BQ40" s="11">
        <f t="shared" si="18"/>
        <v>92</v>
      </c>
      <c r="BR40" s="11">
        <f t="shared" si="18"/>
        <v>4</v>
      </c>
      <c r="BS40" s="11">
        <f t="shared" si="18"/>
        <v>4</v>
      </c>
      <c r="BT40" s="11">
        <f t="shared" si="18"/>
        <v>96</v>
      </c>
      <c r="BU40" s="11">
        <f t="shared" si="18"/>
        <v>0</v>
      </c>
      <c r="BV40" s="11">
        <f t="shared" si="18"/>
        <v>4</v>
      </c>
      <c r="BW40" s="11">
        <f t="shared" si="18"/>
        <v>96</v>
      </c>
      <c r="BX40" s="11">
        <f t="shared" si="18"/>
        <v>0</v>
      </c>
      <c r="BY40" s="11">
        <f t="shared" si="18"/>
        <v>4</v>
      </c>
      <c r="BZ40" s="11">
        <f t="shared" si="18"/>
        <v>56</v>
      </c>
      <c r="CA40" s="11">
        <f t="shared" si="18"/>
        <v>32</v>
      </c>
      <c r="CB40" s="11">
        <f t="shared" si="18"/>
        <v>12</v>
      </c>
      <c r="CC40" s="11">
        <f t="shared" si="18"/>
        <v>40</v>
      </c>
      <c r="CD40" s="11">
        <f t="shared" si="18"/>
        <v>24</v>
      </c>
      <c r="CE40" s="11">
        <f t="shared" si="18"/>
        <v>36</v>
      </c>
      <c r="CF40" s="11">
        <f t="shared" si="18"/>
        <v>44</v>
      </c>
      <c r="CG40" s="11">
        <f t="shared" si="18"/>
        <v>36</v>
      </c>
      <c r="CH40" s="11">
        <f t="shared" si="18"/>
        <v>20</v>
      </c>
      <c r="CI40" s="11">
        <f t="shared" si="18"/>
        <v>40</v>
      </c>
      <c r="CJ40" s="11">
        <f t="shared" si="18"/>
        <v>28</v>
      </c>
      <c r="CK40" s="11">
        <f t="shared" si="18"/>
        <v>32</v>
      </c>
      <c r="CL40" s="11">
        <f t="shared" si="18"/>
        <v>48</v>
      </c>
      <c r="CM40" s="11">
        <f t="shared" si="18"/>
        <v>32</v>
      </c>
      <c r="CN40" s="11">
        <f t="shared" si="18"/>
        <v>20</v>
      </c>
      <c r="CO40" s="11">
        <f t="shared" si="18"/>
        <v>44</v>
      </c>
      <c r="CP40" s="11">
        <f t="shared" si="18"/>
        <v>32</v>
      </c>
      <c r="CQ40" s="11">
        <f t="shared" si="18"/>
        <v>24</v>
      </c>
      <c r="CR40" s="11">
        <f t="shared" si="18"/>
        <v>88</v>
      </c>
      <c r="CS40" s="11">
        <f t="shared" si="18"/>
        <v>8</v>
      </c>
      <c r="CT40" s="11">
        <f t="shared" si="18"/>
        <v>4</v>
      </c>
      <c r="CU40" s="11">
        <f t="shared" si="18"/>
        <v>48</v>
      </c>
      <c r="CV40" s="11">
        <f t="shared" si="18"/>
        <v>32</v>
      </c>
      <c r="CW40" s="11">
        <f t="shared" si="18"/>
        <v>20</v>
      </c>
      <c r="CX40" s="11">
        <f t="shared" si="18"/>
        <v>72</v>
      </c>
      <c r="CY40" s="11">
        <f t="shared" si="18"/>
        <v>16</v>
      </c>
      <c r="CZ40" s="11">
        <f t="shared" si="18"/>
        <v>12</v>
      </c>
      <c r="DA40" s="11">
        <f t="shared" si="18"/>
        <v>52</v>
      </c>
      <c r="DB40" s="11">
        <f t="shared" si="18"/>
        <v>32</v>
      </c>
      <c r="DC40" s="11">
        <f t="shared" si="18"/>
        <v>16</v>
      </c>
      <c r="DD40" s="11">
        <f t="shared" si="18"/>
        <v>40</v>
      </c>
      <c r="DE40" s="11">
        <f t="shared" si="18"/>
        <v>36</v>
      </c>
      <c r="DF40" s="11">
        <f t="shared" si="18"/>
        <v>24</v>
      </c>
      <c r="DG40" s="11">
        <f t="shared" si="18"/>
        <v>40</v>
      </c>
      <c r="DH40" s="11">
        <f t="shared" si="18"/>
        <v>32</v>
      </c>
      <c r="DI40" s="11">
        <f t="shared" si="18"/>
        <v>28</v>
      </c>
      <c r="DJ40" s="11">
        <f t="shared" si="18"/>
        <v>28</v>
      </c>
      <c r="DK40" s="11">
        <f t="shared" si="18"/>
        <v>44</v>
      </c>
      <c r="DL40" s="11">
        <f t="shared" si="18"/>
        <v>28</v>
      </c>
      <c r="DM40" s="11">
        <f t="shared" ref="DM40:FX40" si="19">DM39/25%</f>
        <v>24</v>
      </c>
      <c r="DN40" s="11">
        <f t="shared" si="19"/>
        <v>48</v>
      </c>
      <c r="DO40" s="11">
        <f t="shared" si="19"/>
        <v>28</v>
      </c>
      <c r="DP40" s="11">
        <f t="shared" si="19"/>
        <v>84</v>
      </c>
      <c r="DQ40" s="11">
        <f t="shared" si="19"/>
        <v>12</v>
      </c>
      <c r="DR40" s="11">
        <f t="shared" si="19"/>
        <v>4</v>
      </c>
      <c r="DS40" s="11">
        <f t="shared" si="19"/>
        <v>20</v>
      </c>
      <c r="DT40" s="11">
        <f t="shared" si="19"/>
        <v>40</v>
      </c>
      <c r="DU40" s="11">
        <f t="shared" si="19"/>
        <v>40</v>
      </c>
      <c r="DV40" s="11">
        <f t="shared" si="19"/>
        <v>16</v>
      </c>
      <c r="DW40" s="11">
        <f t="shared" si="19"/>
        <v>44</v>
      </c>
      <c r="DX40" s="11">
        <f t="shared" si="19"/>
        <v>40</v>
      </c>
      <c r="DY40" s="11">
        <f t="shared" si="19"/>
        <v>44</v>
      </c>
      <c r="DZ40" s="11">
        <f t="shared" si="19"/>
        <v>44</v>
      </c>
      <c r="EA40" s="11">
        <f t="shared" si="19"/>
        <v>12</v>
      </c>
      <c r="EB40" s="11">
        <f t="shared" si="19"/>
        <v>12</v>
      </c>
      <c r="EC40" s="11">
        <f t="shared" si="19"/>
        <v>60</v>
      </c>
      <c r="ED40" s="11">
        <f t="shared" si="19"/>
        <v>28</v>
      </c>
      <c r="EE40" s="11">
        <f t="shared" si="19"/>
        <v>88</v>
      </c>
      <c r="EF40" s="11">
        <f t="shared" si="19"/>
        <v>8</v>
      </c>
      <c r="EG40" s="11">
        <f t="shared" si="19"/>
        <v>4</v>
      </c>
      <c r="EH40" s="11">
        <f t="shared" si="19"/>
        <v>12</v>
      </c>
      <c r="EI40" s="11">
        <f t="shared" si="19"/>
        <v>56</v>
      </c>
      <c r="EJ40" s="11">
        <f t="shared" si="19"/>
        <v>32</v>
      </c>
      <c r="EK40" s="11">
        <f t="shared" si="19"/>
        <v>20</v>
      </c>
      <c r="EL40" s="11">
        <f t="shared" si="19"/>
        <v>64</v>
      </c>
      <c r="EM40" s="11">
        <f t="shared" si="19"/>
        <v>16</v>
      </c>
      <c r="EN40" s="11">
        <f t="shared" si="19"/>
        <v>24</v>
      </c>
      <c r="EO40" s="11">
        <f t="shared" si="19"/>
        <v>52</v>
      </c>
      <c r="EP40" s="11">
        <f t="shared" si="19"/>
        <v>24</v>
      </c>
      <c r="EQ40" s="11">
        <f t="shared" si="19"/>
        <v>20</v>
      </c>
      <c r="ER40" s="11">
        <f t="shared" si="19"/>
        <v>48</v>
      </c>
      <c r="ES40" s="11">
        <f t="shared" si="19"/>
        <v>32</v>
      </c>
      <c r="ET40" s="11">
        <f t="shared" si="19"/>
        <v>88</v>
      </c>
      <c r="EU40" s="11">
        <f t="shared" si="19"/>
        <v>8</v>
      </c>
      <c r="EV40" s="11">
        <f t="shared" si="19"/>
        <v>4</v>
      </c>
      <c r="EW40" s="11">
        <f t="shared" si="19"/>
        <v>12</v>
      </c>
      <c r="EX40" s="11">
        <f t="shared" si="19"/>
        <v>56</v>
      </c>
      <c r="EY40" s="11">
        <f t="shared" si="19"/>
        <v>32</v>
      </c>
      <c r="EZ40" s="11">
        <f t="shared" si="19"/>
        <v>20</v>
      </c>
      <c r="FA40" s="11">
        <f t="shared" si="19"/>
        <v>64</v>
      </c>
      <c r="FB40" s="11">
        <f t="shared" si="19"/>
        <v>16</v>
      </c>
      <c r="FC40" s="11">
        <f t="shared" si="19"/>
        <v>24</v>
      </c>
      <c r="FD40" s="11">
        <f t="shared" si="19"/>
        <v>52</v>
      </c>
      <c r="FE40" s="11">
        <f t="shared" si="19"/>
        <v>24</v>
      </c>
      <c r="FF40" s="11">
        <f t="shared" si="19"/>
        <v>20</v>
      </c>
      <c r="FG40" s="11">
        <f t="shared" si="19"/>
        <v>48</v>
      </c>
      <c r="FH40" s="11">
        <f t="shared" si="19"/>
        <v>32</v>
      </c>
      <c r="FI40" s="11">
        <f t="shared" si="19"/>
        <v>88</v>
      </c>
      <c r="FJ40" s="11">
        <f t="shared" si="19"/>
        <v>8</v>
      </c>
      <c r="FK40" s="11">
        <f t="shared" si="19"/>
        <v>4</v>
      </c>
      <c r="FL40" s="11">
        <f t="shared" si="19"/>
        <v>12</v>
      </c>
      <c r="FM40" s="11">
        <f t="shared" si="19"/>
        <v>56</v>
      </c>
      <c r="FN40" s="11">
        <f t="shared" si="19"/>
        <v>32</v>
      </c>
      <c r="FO40" s="11">
        <f t="shared" si="19"/>
        <v>20</v>
      </c>
      <c r="FP40" s="11">
        <f t="shared" si="19"/>
        <v>64</v>
      </c>
      <c r="FQ40" s="11">
        <f t="shared" si="19"/>
        <v>16</v>
      </c>
      <c r="FR40" s="11">
        <f t="shared" si="19"/>
        <v>24</v>
      </c>
      <c r="FS40" s="11">
        <f t="shared" si="19"/>
        <v>52</v>
      </c>
      <c r="FT40" s="11">
        <f t="shared" si="19"/>
        <v>24</v>
      </c>
      <c r="FU40" s="11">
        <f t="shared" si="19"/>
        <v>20</v>
      </c>
      <c r="FV40" s="11">
        <f t="shared" si="19"/>
        <v>48</v>
      </c>
      <c r="FW40" s="11">
        <f t="shared" si="19"/>
        <v>32</v>
      </c>
      <c r="FX40" s="11">
        <f t="shared" si="19"/>
        <v>88</v>
      </c>
      <c r="FY40" s="11">
        <f t="shared" ref="FY40:IJ40" si="20">FY39/25%</f>
        <v>8</v>
      </c>
      <c r="FZ40" s="11">
        <f t="shared" si="20"/>
        <v>4</v>
      </c>
      <c r="GA40" s="11">
        <f t="shared" si="20"/>
        <v>12</v>
      </c>
      <c r="GB40" s="11">
        <f t="shared" si="20"/>
        <v>56</v>
      </c>
      <c r="GC40" s="11">
        <f t="shared" si="20"/>
        <v>32</v>
      </c>
      <c r="GD40" s="11">
        <f t="shared" si="20"/>
        <v>20</v>
      </c>
      <c r="GE40" s="11">
        <f t="shared" si="20"/>
        <v>64</v>
      </c>
      <c r="GF40" s="11">
        <f t="shared" si="20"/>
        <v>16</v>
      </c>
      <c r="GG40" s="11">
        <f t="shared" si="20"/>
        <v>24</v>
      </c>
      <c r="GH40" s="11">
        <f t="shared" si="20"/>
        <v>52</v>
      </c>
      <c r="GI40" s="11">
        <f t="shared" si="20"/>
        <v>24</v>
      </c>
      <c r="GJ40" s="11">
        <f t="shared" si="20"/>
        <v>20</v>
      </c>
      <c r="GK40" s="11">
        <f t="shared" si="20"/>
        <v>48</v>
      </c>
      <c r="GL40" s="11">
        <f t="shared" si="20"/>
        <v>32</v>
      </c>
      <c r="GM40" s="11">
        <f t="shared" si="20"/>
        <v>88</v>
      </c>
      <c r="GN40" s="11">
        <f t="shared" si="20"/>
        <v>8</v>
      </c>
      <c r="GO40" s="11">
        <f t="shared" si="20"/>
        <v>4</v>
      </c>
      <c r="GP40" s="11">
        <f t="shared" si="20"/>
        <v>12</v>
      </c>
      <c r="GQ40" s="11">
        <f t="shared" si="20"/>
        <v>56</v>
      </c>
      <c r="GR40" s="11">
        <f t="shared" si="20"/>
        <v>32</v>
      </c>
      <c r="GS40" s="11">
        <f t="shared" si="20"/>
        <v>20</v>
      </c>
      <c r="GT40" s="11">
        <f t="shared" si="20"/>
        <v>64</v>
      </c>
      <c r="GU40" s="11">
        <f t="shared" si="20"/>
        <v>16</v>
      </c>
      <c r="GV40" s="11">
        <f t="shared" si="20"/>
        <v>24</v>
      </c>
      <c r="GW40" s="11">
        <f t="shared" si="20"/>
        <v>52</v>
      </c>
      <c r="GX40" s="11">
        <f t="shared" si="20"/>
        <v>24</v>
      </c>
      <c r="GY40" s="11">
        <f t="shared" si="20"/>
        <v>20</v>
      </c>
      <c r="GZ40" s="11">
        <f t="shared" si="20"/>
        <v>48</v>
      </c>
      <c r="HA40" s="11">
        <f t="shared" si="20"/>
        <v>32</v>
      </c>
      <c r="HB40" s="11">
        <f t="shared" si="20"/>
        <v>88</v>
      </c>
      <c r="HC40" s="11">
        <f t="shared" si="20"/>
        <v>8</v>
      </c>
      <c r="HD40" s="11">
        <f t="shared" si="20"/>
        <v>4</v>
      </c>
      <c r="HE40" s="11">
        <f t="shared" si="20"/>
        <v>12</v>
      </c>
      <c r="HF40" s="11">
        <f t="shared" si="20"/>
        <v>56</v>
      </c>
      <c r="HG40" s="11">
        <f t="shared" si="20"/>
        <v>32</v>
      </c>
      <c r="HH40" s="11">
        <f t="shared" si="20"/>
        <v>20</v>
      </c>
      <c r="HI40" s="11">
        <f t="shared" si="20"/>
        <v>64</v>
      </c>
      <c r="HJ40" s="11">
        <f t="shared" si="20"/>
        <v>16</v>
      </c>
      <c r="HK40" s="11">
        <f t="shared" si="20"/>
        <v>24</v>
      </c>
      <c r="HL40" s="11">
        <f t="shared" si="20"/>
        <v>52</v>
      </c>
      <c r="HM40" s="11">
        <f t="shared" si="20"/>
        <v>24</v>
      </c>
      <c r="HN40" s="11">
        <f t="shared" si="20"/>
        <v>20</v>
      </c>
      <c r="HO40" s="11">
        <f t="shared" si="20"/>
        <v>48</v>
      </c>
      <c r="HP40" s="11">
        <f t="shared" si="20"/>
        <v>32</v>
      </c>
      <c r="HQ40" s="11">
        <f t="shared" si="20"/>
        <v>88</v>
      </c>
      <c r="HR40" s="11">
        <f t="shared" si="20"/>
        <v>8</v>
      </c>
      <c r="HS40" s="11">
        <f t="shared" si="20"/>
        <v>4</v>
      </c>
      <c r="HT40" s="11">
        <f t="shared" si="20"/>
        <v>12</v>
      </c>
      <c r="HU40" s="11">
        <f t="shared" si="20"/>
        <v>56</v>
      </c>
      <c r="HV40" s="11">
        <f t="shared" si="20"/>
        <v>32</v>
      </c>
      <c r="HW40" s="11">
        <f t="shared" si="20"/>
        <v>20</v>
      </c>
      <c r="HX40" s="11">
        <f t="shared" si="20"/>
        <v>64</v>
      </c>
      <c r="HY40" s="11">
        <f t="shared" si="20"/>
        <v>16</v>
      </c>
      <c r="HZ40" s="11">
        <f t="shared" si="20"/>
        <v>24</v>
      </c>
      <c r="IA40" s="11">
        <f t="shared" si="20"/>
        <v>52</v>
      </c>
      <c r="IB40" s="11">
        <f t="shared" si="20"/>
        <v>24</v>
      </c>
      <c r="IC40" s="11">
        <f t="shared" si="20"/>
        <v>20</v>
      </c>
      <c r="ID40" s="11">
        <f t="shared" si="20"/>
        <v>48</v>
      </c>
      <c r="IE40" s="11">
        <f t="shared" si="20"/>
        <v>32</v>
      </c>
      <c r="IF40" s="11">
        <f t="shared" si="20"/>
        <v>80</v>
      </c>
      <c r="IG40" s="11">
        <f t="shared" si="20"/>
        <v>16</v>
      </c>
      <c r="IH40" s="11">
        <f t="shared" si="20"/>
        <v>4</v>
      </c>
      <c r="II40" s="11">
        <f t="shared" si="20"/>
        <v>80</v>
      </c>
      <c r="IJ40" s="11">
        <f t="shared" si="20"/>
        <v>16</v>
      </c>
      <c r="IK40" s="11">
        <f t="shared" ref="IK40:KV40" si="21">IK39/25%</f>
        <v>4</v>
      </c>
      <c r="IL40" s="11">
        <f t="shared" si="21"/>
        <v>28</v>
      </c>
      <c r="IM40" s="11">
        <f t="shared" si="21"/>
        <v>28</v>
      </c>
      <c r="IN40" s="11">
        <f t="shared" si="21"/>
        <v>44</v>
      </c>
      <c r="IO40" s="11">
        <f t="shared" si="21"/>
        <v>72</v>
      </c>
      <c r="IP40" s="11">
        <f t="shared" si="21"/>
        <v>24</v>
      </c>
      <c r="IQ40" s="11">
        <f t="shared" si="21"/>
        <v>4</v>
      </c>
      <c r="IR40" s="11">
        <f t="shared" si="21"/>
        <v>80</v>
      </c>
      <c r="IS40" s="11">
        <f t="shared" si="21"/>
        <v>16</v>
      </c>
      <c r="IT40" s="11">
        <f t="shared" si="21"/>
        <v>4</v>
      </c>
      <c r="IU40" s="11">
        <f t="shared" si="21"/>
        <v>80</v>
      </c>
      <c r="IV40" s="11">
        <f t="shared" si="21"/>
        <v>16</v>
      </c>
      <c r="IW40" s="11">
        <f t="shared" si="21"/>
        <v>4</v>
      </c>
      <c r="IX40" s="11">
        <f t="shared" si="21"/>
        <v>28</v>
      </c>
      <c r="IY40" s="11">
        <f t="shared" si="21"/>
        <v>28</v>
      </c>
      <c r="IZ40" s="11">
        <f t="shared" si="21"/>
        <v>44</v>
      </c>
      <c r="JA40" s="11">
        <f t="shared" si="21"/>
        <v>76</v>
      </c>
      <c r="JB40" s="11">
        <f t="shared" si="21"/>
        <v>20</v>
      </c>
      <c r="JC40" s="11">
        <f t="shared" si="21"/>
        <v>4</v>
      </c>
      <c r="JD40" s="11">
        <f t="shared" si="21"/>
        <v>80</v>
      </c>
      <c r="JE40" s="11">
        <f t="shared" si="21"/>
        <v>16</v>
      </c>
      <c r="JF40" s="11">
        <f t="shared" si="21"/>
        <v>4</v>
      </c>
      <c r="JG40" s="11">
        <f t="shared" si="21"/>
        <v>28</v>
      </c>
      <c r="JH40" s="11">
        <f t="shared" si="21"/>
        <v>28</v>
      </c>
      <c r="JI40" s="11">
        <f t="shared" si="21"/>
        <v>44</v>
      </c>
      <c r="JJ40" s="11">
        <f t="shared" si="21"/>
        <v>28</v>
      </c>
      <c r="JK40" s="11">
        <f t="shared" si="21"/>
        <v>28</v>
      </c>
      <c r="JL40" s="11">
        <f t="shared" si="21"/>
        <v>44</v>
      </c>
      <c r="JM40" s="11">
        <f t="shared" si="21"/>
        <v>76</v>
      </c>
      <c r="JN40" s="11">
        <f t="shared" si="21"/>
        <v>20</v>
      </c>
      <c r="JO40" s="11">
        <f t="shared" si="21"/>
        <v>4</v>
      </c>
      <c r="JP40" s="11">
        <f t="shared" si="21"/>
        <v>76</v>
      </c>
      <c r="JQ40" s="11">
        <f t="shared" si="21"/>
        <v>20</v>
      </c>
      <c r="JR40" s="11">
        <f t="shared" si="21"/>
        <v>4</v>
      </c>
      <c r="JS40" s="11">
        <f t="shared" si="21"/>
        <v>64</v>
      </c>
      <c r="JT40" s="11">
        <f t="shared" si="21"/>
        <v>32</v>
      </c>
      <c r="JU40" s="11">
        <f t="shared" si="21"/>
        <v>4</v>
      </c>
      <c r="JV40" s="11">
        <f t="shared" si="21"/>
        <v>64</v>
      </c>
      <c r="JW40" s="11">
        <f t="shared" si="21"/>
        <v>32</v>
      </c>
      <c r="JX40" s="11">
        <f t="shared" si="21"/>
        <v>4</v>
      </c>
      <c r="JY40" s="11">
        <f t="shared" si="21"/>
        <v>64</v>
      </c>
      <c r="JZ40" s="11">
        <f t="shared" si="21"/>
        <v>32</v>
      </c>
      <c r="KA40" s="11">
        <f t="shared" si="21"/>
        <v>4</v>
      </c>
      <c r="KB40" s="11">
        <f t="shared" si="21"/>
        <v>64</v>
      </c>
      <c r="KC40" s="11">
        <f t="shared" si="21"/>
        <v>32</v>
      </c>
      <c r="KD40" s="11">
        <f t="shared" si="21"/>
        <v>4</v>
      </c>
      <c r="KE40" s="11">
        <f t="shared" si="21"/>
        <v>64</v>
      </c>
      <c r="KF40" s="11">
        <f t="shared" si="21"/>
        <v>32</v>
      </c>
      <c r="KG40" s="11">
        <f t="shared" si="21"/>
        <v>4</v>
      </c>
      <c r="KH40" s="11">
        <f t="shared" si="21"/>
        <v>64</v>
      </c>
      <c r="KI40" s="11">
        <f t="shared" si="21"/>
        <v>32</v>
      </c>
      <c r="KJ40" s="11">
        <f t="shared" si="21"/>
        <v>4</v>
      </c>
      <c r="KK40" s="11">
        <f t="shared" si="21"/>
        <v>64</v>
      </c>
      <c r="KL40" s="11">
        <f t="shared" si="21"/>
        <v>32</v>
      </c>
      <c r="KM40" s="11">
        <f t="shared" si="21"/>
        <v>4</v>
      </c>
      <c r="KN40" s="11">
        <f t="shared" si="21"/>
        <v>52</v>
      </c>
      <c r="KO40" s="11">
        <f t="shared" si="21"/>
        <v>44</v>
      </c>
      <c r="KP40" s="11">
        <f t="shared" si="21"/>
        <v>4</v>
      </c>
      <c r="KQ40" s="11">
        <f t="shared" si="21"/>
        <v>48</v>
      </c>
      <c r="KR40" s="11">
        <f t="shared" si="21"/>
        <v>36</v>
      </c>
      <c r="KS40" s="11">
        <f t="shared" si="21"/>
        <v>16</v>
      </c>
      <c r="KT40" s="11">
        <f t="shared" si="21"/>
        <v>52</v>
      </c>
      <c r="KU40" s="11">
        <f t="shared" si="21"/>
        <v>44</v>
      </c>
      <c r="KV40" s="11">
        <f t="shared" si="21"/>
        <v>4</v>
      </c>
      <c r="KW40" s="11">
        <f t="shared" ref="KW40:NH40" si="22">KW39/25%</f>
        <v>52</v>
      </c>
      <c r="KX40" s="11">
        <f t="shared" si="22"/>
        <v>44</v>
      </c>
      <c r="KY40" s="11">
        <f t="shared" si="22"/>
        <v>4</v>
      </c>
      <c r="KZ40" s="11">
        <f t="shared" si="22"/>
        <v>52</v>
      </c>
      <c r="LA40" s="11">
        <f t="shared" si="22"/>
        <v>44</v>
      </c>
      <c r="LB40" s="11">
        <f t="shared" si="22"/>
        <v>4</v>
      </c>
      <c r="LC40" s="11">
        <f t="shared" si="22"/>
        <v>52</v>
      </c>
      <c r="LD40" s="11">
        <f t="shared" si="22"/>
        <v>44</v>
      </c>
      <c r="LE40" s="11">
        <f t="shared" si="22"/>
        <v>4</v>
      </c>
      <c r="LF40" s="11">
        <f t="shared" si="22"/>
        <v>52</v>
      </c>
      <c r="LG40" s="11">
        <f t="shared" si="22"/>
        <v>44</v>
      </c>
      <c r="LH40" s="11">
        <f t="shared" si="22"/>
        <v>4</v>
      </c>
      <c r="LI40" s="11">
        <f t="shared" si="22"/>
        <v>52</v>
      </c>
      <c r="LJ40" s="11">
        <f t="shared" si="22"/>
        <v>44</v>
      </c>
      <c r="LK40" s="11">
        <f t="shared" si="22"/>
        <v>4</v>
      </c>
      <c r="LL40" s="11">
        <f t="shared" si="22"/>
        <v>52</v>
      </c>
      <c r="LM40" s="11">
        <f t="shared" si="22"/>
        <v>44</v>
      </c>
      <c r="LN40" s="11">
        <f t="shared" si="22"/>
        <v>4</v>
      </c>
      <c r="LO40" s="11">
        <f t="shared" si="22"/>
        <v>48</v>
      </c>
      <c r="LP40" s="11">
        <f t="shared" si="22"/>
        <v>48</v>
      </c>
      <c r="LQ40" s="11">
        <f t="shared" si="22"/>
        <v>4</v>
      </c>
      <c r="LR40" s="11">
        <f t="shared" si="22"/>
        <v>56</v>
      </c>
      <c r="LS40" s="11">
        <f t="shared" si="22"/>
        <v>40</v>
      </c>
      <c r="LT40" s="11">
        <f t="shared" si="22"/>
        <v>4</v>
      </c>
      <c r="LU40" s="11">
        <f t="shared" si="22"/>
        <v>44</v>
      </c>
      <c r="LV40" s="11">
        <f t="shared" si="22"/>
        <v>48</v>
      </c>
      <c r="LW40" s="11">
        <f t="shared" si="22"/>
        <v>8</v>
      </c>
      <c r="LX40" s="11">
        <f t="shared" si="22"/>
        <v>36</v>
      </c>
      <c r="LY40" s="11">
        <f t="shared" si="22"/>
        <v>56</v>
      </c>
      <c r="LZ40" s="11">
        <f t="shared" si="22"/>
        <v>8</v>
      </c>
      <c r="MA40" s="11">
        <f t="shared" si="22"/>
        <v>36</v>
      </c>
      <c r="MB40" s="11">
        <f t="shared" si="22"/>
        <v>56</v>
      </c>
      <c r="MC40" s="11">
        <f t="shared" si="22"/>
        <v>8</v>
      </c>
      <c r="MD40" s="11">
        <f t="shared" si="22"/>
        <v>36</v>
      </c>
      <c r="ME40" s="11">
        <f t="shared" si="22"/>
        <v>56</v>
      </c>
      <c r="MF40" s="11">
        <f t="shared" si="22"/>
        <v>8</v>
      </c>
      <c r="MG40" s="11">
        <f t="shared" si="22"/>
        <v>40</v>
      </c>
      <c r="MH40" s="11">
        <f t="shared" si="22"/>
        <v>52</v>
      </c>
      <c r="MI40" s="11">
        <f t="shared" si="22"/>
        <v>8</v>
      </c>
      <c r="MJ40" s="11">
        <f t="shared" si="22"/>
        <v>40</v>
      </c>
      <c r="MK40" s="11">
        <f t="shared" si="22"/>
        <v>52</v>
      </c>
      <c r="ML40" s="11">
        <f t="shared" si="22"/>
        <v>8</v>
      </c>
      <c r="MM40" s="11">
        <f t="shared" si="22"/>
        <v>40</v>
      </c>
      <c r="MN40" s="11">
        <f t="shared" si="22"/>
        <v>52</v>
      </c>
      <c r="MO40" s="11">
        <f t="shared" si="22"/>
        <v>8</v>
      </c>
      <c r="MP40" s="11">
        <f t="shared" si="22"/>
        <v>36</v>
      </c>
      <c r="MQ40" s="11">
        <f t="shared" si="22"/>
        <v>56</v>
      </c>
      <c r="MR40" s="11">
        <f t="shared" si="22"/>
        <v>8</v>
      </c>
      <c r="MS40" s="11">
        <f t="shared" si="22"/>
        <v>60</v>
      </c>
      <c r="MT40" s="11">
        <f t="shared" si="22"/>
        <v>32</v>
      </c>
      <c r="MU40" s="11">
        <f t="shared" si="22"/>
        <v>8</v>
      </c>
      <c r="MV40" s="11">
        <f t="shared" si="22"/>
        <v>40</v>
      </c>
      <c r="MW40" s="11">
        <f t="shared" si="22"/>
        <v>52</v>
      </c>
      <c r="MX40" s="11">
        <f t="shared" si="22"/>
        <v>8</v>
      </c>
      <c r="MY40" s="11">
        <f t="shared" si="22"/>
        <v>40</v>
      </c>
      <c r="MZ40" s="11">
        <f t="shared" si="22"/>
        <v>52</v>
      </c>
      <c r="NA40" s="11">
        <f t="shared" si="22"/>
        <v>8</v>
      </c>
      <c r="NB40" s="11">
        <f t="shared" si="22"/>
        <v>40</v>
      </c>
      <c r="NC40" s="11">
        <f t="shared" si="22"/>
        <v>52</v>
      </c>
      <c r="ND40" s="11">
        <f t="shared" si="22"/>
        <v>8</v>
      </c>
      <c r="NE40" s="11">
        <f t="shared" si="22"/>
        <v>52</v>
      </c>
      <c r="NF40" s="11">
        <f t="shared" si="22"/>
        <v>44</v>
      </c>
      <c r="NG40" s="11">
        <f t="shared" si="22"/>
        <v>4</v>
      </c>
      <c r="NH40" s="11">
        <f t="shared" si="22"/>
        <v>52</v>
      </c>
      <c r="NI40" s="11">
        <f t="shared" ref="NI40:PT40" si="23">NI39/25%</f>
        <v>44</v>
      </c>
      <c r="NJ40" s="11">
        <f t="shared" si="23"/>
        <v>4</v>
      </c>
      <c r="NK40" s="11">
        <f t="shared" si="23"/>
        <v>52</v>
      </c>
      <c r="NL40" s="11">
        <f t="shared" si="23"/>
        <v>44</v>
      </c>
      <c r="NM40" s="11">
        <f t="shared" si="23"/>
        <v>4</v>
      </c>
      <c r="NN40" s="11">
        <f t="shared" si="23"/>
        <v>40</v>
      </c>
      <c r="NO40" s="11">
        <f t="shared" si="23"/>
        <v>52</v>
      </c>
      <c r="NP40" s="11">
        <f t="shared" si="23"/>
        <v>8</v>
      </c>
      <c r="NQ40" s="11">
        <f t="shared" si="23"/>
        <v>40</v>
      </c>
      <c r="NR40" s="11">
        <f t="shared" si="23"/>
        <v>52</v>
      </c>
      <c r="NS40" s="11">
        <f t="shared" si="23"/>
        <v>8</v>
      </c>
      <c r="NT40" s="11">
        <f t="shared" si="23"/>
        <v>52</v>
      </c>
      <c r="NU40" s="11">
        <f t="shared" si="23"/>
        <v>44</v>
      </c>
      <c r="NV40" s="11">
        <f t="shared" si="23"/>
        <v>4</v>
      </c>
      <c r="NW40" s="11">
        <f t="shared" si="23"/>
        <v>52</v>
      </c>
      <c r="NX40" s="11">
        <f t="shared" si="23"/>
        <v>44</v>
      </c>
      <c r="NY40" s="11">
        <f t="shared" si="23"/>
        <v>4</v>
      </c>
      <c r="NZ40" s="11">
        <f t="shared" si="23"/>
        <v>52</v>
      </c>
      <c r="OA40" s="11">
        <f t="shared" si="23"/>
        <v>44</v>
      </c>
      <c r="OB40" s="11">
        <f t="shared" si="23"/>
        <v>0</v>
      </c>
      <c r="OC40" s="11">
        <f t="shared" si="23"/>
        <v>52</v>
      </c>
      <c r="OD40" s="11">
        <f t="shared" si="23"/>
        <v>44</v>
      </c>
      <c r="OE40" s="11">
        <f t="shared" si="23"/>
        <v>4</v>
      </c>
      <c r="OF40" s="11">
        <f t="shared" si="23"/>
        <v>52</v>
      </c>
      <c r="OG40" s="11">
        <f t="shared" si="23"/>
        <v>44</v>
      </c>
      <c r="OH40" s="11">
        <f t="shared" si="23"/>
        <v>4</v>
      </c>
      <c r="OI40" s="11">
        <f t="shared" si="23"/>
        <v>52</v>
      </c>
      <c r="OJ40" s="11">
        <f t="shared" si="23"/>
        <v>44</v>
      </c>
      <c r="OK40" s="11">
        <f t="shared" si="23"/>
        <v>4</v>
      </c>
      <c r="OL40" s="11">
        <f t="shared" si="23"/>
        <v>52</v>
      </c>
      <c r="OM40" s="11">
        <f t="shared" si="23"/>
        <v>44</v>
      </c>
      <c r="ON40" s="11">
        <f t="shared" si="23"/>
        <v>4</v>
      </c>
      <c r="OO40" s="11">
        <f t="shared" si="23"/>
        <v>52</v>
      </c>
      <c r="OP40" s="11">
        <f t="shared" si="23"/>
        <v>44</v>
      </c>
      <c r="OQ40" s="11">
        <f t="shared" si="23"/>
        <v>4</v>
      </c>
      <c r="OR40" s="11">
        <f t="shared" si="23"/>
        <v>52</v>
      </c>
      <c r="OS40" s="11">
        <f t="shared" si="23"/>
        <v>44</v>
      </c>
      <c r="OT40" s="11">
        <f t="shared" si="23"/>
        <v>4</v>
      </c>
      <c r="OU40" s="11">
        <f t="shared" si="23"/>
        <v>52</v>
      </c>
      <c r="OV40" s="11">
        <f t="shared" si="23"/>
        <v>44</v>
      </c>
      <c r="OW40" s="11">
        <f t="shared" si="23"/>
        <v>4</v>
      </c>
      <c r="OX40" s="11">
        <f t="shared" si="23"/>
        <v>52</v>
      </c>
      <c r="OY40" s="11">
        <f t="shared" si="23"/>
        <v>44</v>
      </c>
      <c r="OZ40" s="11">
        <f t="shared" si="23"/>
        <v>4</v>
      </c>
      <c r="PA40" s="11">
        <f t="shared" si="23"/>
        <v>52</v>
      </c>
      <c r="PB40" s="11">
        <f t="shared" si="23"/>
        <v>44</v>
      </c>
      <c r="PC40" s="11">
        <f t="shared" si="23"/>
        <v>4</v>
      </c>
      <c r="PD40" s="11">
        <f t="shared" si="23"/>
        <v>52</v>
      </c>
      <c r="PE40" s="11">
        <f t="shared" si="23"/>
        <v>44</v>
      </c>
      <c r="PF40" s="11">
        <f t="shared" si="23"/>
        <v>4</v>
      </c>
      <c r="PG40" s="11">
        <f t="shared" si="23"/>
        <v>52</v>
      </c>
      <c r="PH40" s="11">
        <f t="shared" si="23"/>
        <v>44</v>
      </c>
      <c r="PI40" s="11">
        <f t="shared" si="23"/>
        <v>4</v>
      </c>
      <c r="PJ40" s="11">
        <f t="shared" si="23"/>
        <v>52</v>
      </c>
      <c r="PK40" s="11">
        <f t="shared" si="23"/>
        <v>44</v>
      </c>
      <c r="PL40" s="11">
        <f t="shared" si="23"/>
        <v>4</v>
      </c>
      <c r="PM40" s="11">
        <f t="shared" si="23"/>
        <v>52</v>
      </c>
      <c r="PN40" s="11">
        <f t="shared" si="23"/>
        <v>44</v>
      </c>
      <c r="PO40" s="11">
        <f t="shared" si="23"/>
        <v>4</v>
      </c>
      <c r="PP40" s="11">
        <f t="shared" si="23"/>
        <v>52</v>
      </c>
      <c r="PQ40" s="11">
        <f t="shared" si="23"/>
        <v>44</v>
      </c>
      <c r="PR40" s="11">
        <f t="shared" si="23"/>
        <v>4</v>
      </c>
      <c r="PS40" s="11">
        <f t="shared" si="23"/>
        <v>52</v>
      </c>
      <c r="PT40" s="11">
        <f t="shared" si="23"/>
        <v>44</v>
      </c>
      <c r="PU40" s="11">
        <f t="shared" ref="PU40:SF40" si="24">PU39/25%</f>
        <v>4</v>
      </c>
      <c r="PV40" s="11">
        <f t="shared" si="24"/>
        <v>52</v>
      </c>
      <c r="PW40" s="11">
        <f t="shared" si="24"/>
        <v>44</v>
      </c>
      <c r="PX40" s="11">
        <f t="shared" si="24"/>
        <v>4</v>
      </c>
      <c r="PY40" s="11">
        <f t="shared" si="24"/>
        <v>52</v>
      </c>
      <c r="PZ40" s="11">
        <f t="shared" si="24"/>
        <v>44</v>
      </c>
      <c r="QA40" s="11">
        <f t="shared" si="24"/>
        <v>4</v>
      </c>
      <c r="QB40" s="11">
        <f t="shared" si="24"/>
        <v>52</v>
      </c>
      <c r="QC40" s="11">
        <f t="shared" si="24"/>
        <v>44</v>
      </c>
      <c r="QD40" s="11">
        <f t="shared" si="24"/>
        <v>4</v>
      </c>
      <c r="QE40" s="11">
        <f t="shared" si="24"/>
        <v>4</v>
      </c>
      <c r="QF40" s="11">
        <f t="shared" si="24"/>
        <v>80</v>
      </c>
      <c r="QG40" s="11">
        <f t="shared" si="24"/>
        <v>16</v>
      </c>
      <c r="QH40" s="11">
        <f t="shared" si="24"/>
        <v>96</v>
      </c>
      <c r="QI40" s="11">
        <f t="shared" si="24"/>
        <v>0</v>
      </c>
      <c r="QJ40" s="11">
        <f t="shared" si="24"/>
        <v>4</v>
      </c>
      <c r="QK40" s="11">
        <f t="shared" si="24"/>
        <v>96</v>
      </c>
      <c r="QL40" s="11">
        <f t="shared" si="24"/>
        <v>0</v>
      </c>
      <c r="QM40" s="11">
        <f t="shared" si="24"/>
        <v>4</v>
      </c>
      <c r="QN40" s="11">
        <f t="shared" si="24"/>
        <v>96</v>
      </c>
      <c r="QO40" s="11">
        <f t="shared" si="24"/>
        <v>0</v>
      </c>
      <c r="QP40" s="11">
        <f t="shared" si="24"/>
        <v>4</v>
      </c>
      <c r="QQ40" s="11">
        <f t="shared" si="24"/>
        <v>0</v>
      </c>
      <c r="QR40" s="11">
        <f t="shared" si="24"/>
        <v>4</v>
      </c>
      <c r="QS40" s="11">
        <f t="shared" si="24"/>
        <v>96</v>
      </c>
      <c r="QT40" s="11">
        <f t="shared" si="24"/>
        <v>4</v>
      </c>
      <c r="QU40" s="11">
        <f t="shared" si="24"/>
        <v>88</v>
      </c>
      <c r="QV40" s="11">
        <f t="shared" si="24"/>
        <v>4</v>
      </c>
      <c r="QW40" s="11">
        <f t="shared" si="24"/>
        <v>96</v>
      </c>
      <c r="QX40" s="11">
        <f t="shared" si="24"/>
        <v>0</v>
      </c>
      <c r="QY40" s="11">
        <f t="shared" si="24"/>
        <v>4</v>
      </c>
      <c r="QZ40" s="11">
        <f t="shared" si="24"/>
        <v>96</v>
      </c>
      <c r="RA40" s="11">
        <f t="shared" si="24"/>
        <v>0</v>
      </c>
      <c r="RB40" s="11">
        <f t="shared" si="24"/>
        <v>4</v>
      </c>
      <c r="RC40" s="11">
        <f t="shared" si="24"/>
        <v>96</v>
      </c>
      <c r="RD40" s="11">
        <f t="shared" si="24"/>
        <v>0</v>
      </c>
      <c r="RE40" s="11">
        <f t="shared" si="24"/>
        <v>4</v>
      </c>
      <c r="RF40" s="11">
        <f t="shared" si="24"/>
        <v>96</v>
      </c>
      <c r="RG40" s="11">
        <f t="shared" si="24"/>
        <v>0</v>
      </c>
      <c r="RH40" s="11">
        <f t="shared" si="24"/>
        <v>4</v>
      </c>
      <c r="RI40" s="11">
        <f t="shared" si="24"/>
        <v>96</v>
      </c>
      <c r="RJ40" s="11">
        <f t="shared" si="24"/>
        <v>0</v>
      </c>
      <c r="RK40" s="11">
        <f t="shared" si="24"/>
        <v>4</v>
      </c>
      <c r="RL40" s="11">
        <f t="shared" si="24"/>
        <v>96</v>
      </c>
      <c r="RM40" s="11">
        <f t="shared" si="24"/>
        <v>0</v>
      </c>
      <c r="RN40" s="11">
        <f t="shared" si="24"/>
        <v>4</v>
      </c>
      <c r="RO40" s="11">
        <f t="shared" si="24"/>
        <v>64</v>
      </c>
      <c r="RP40" s="11">
        <f t="shared" si="24"/>
        <v>20</v>
      </c>
      <c r="RQ40" s="11">
        <f t="shared" si="24"/>
        <v>16</v>
      </c>
      <c r="RR40" s="11">
        <f t="shared" si="24"/>
        <v>52</v>
      </c>
      <c r="RS40" s="11">
        <f t="shared" si="24"/>
        <v>24</v>
      </c>
      <c r="RT40" s="11">
        <f t="shared" si="24"/>
        <v>24</v>
      </c>
      <c r="RU40" s="11">
        <f t="shared" si="24"/>
        <v>0</v>
      </c>
      <c r="RV40" s="11">
        <f t="shared" si="24"/>
        <v>0</v>
      </c>
      <c r="RW40" s="11">
        <f t="shared" si="24"/>
        <v>100</v>
      </c>
      <c r="RX40" s="11">
        <f t="shared" si="24"/>
        <v>96</v>
      </c>
      <c r="RY40" s="11">
        <f t="shared" si="24"/>
        <v>0</v>
      </c>
      <c r="RZ40" s="11">
        <f t="shared" si="24"/>
        <v>4</v>
      </c>
      <c r="SA40" s="11">
        <f t="shared" si="24"/>
        <v>96</v>
      </c>
      <c r="SB40" s="11">
        <f t="shared" si="24"/>
        <v>0</v>
      </c>
      <c r="SC40" s="11">
        <f t="shared" si="24"/>
        <v>4</v>
      </c>
      <c r="SD40" s="11">
        <f t="shared" si="24"/>
        <v>96</v>
      </c>
      <c r="SE40" s="11">
        <f t="shared" si="24"/>
        <v>0</v>
      </c>
      <c r="SF40" s="11">
        <f t="shared" si="24"/>
        <v>4</v>
      </c>
      <c r="SG40" s="11">
        <f t="shared" ref="SG40:UR40" si="25">SG39/25%</f>
        <v>96</v>
      </c>
      <c r="SH40" s="11">
        <f t="shared" si="25"/>
        <v>0</v>
      </c>
      <c r="SI40" s="11">
        <f t="shared" si="25"/>
        <v>4</v>
      </c>
      <c r="SJ40" s="11">
        <f t="shared" si="25"/>
        <v>92</v>
      </c>
      <c r="SK40" s="11">
        <f t="shared" si="25"/>
        <v>4</v>
      </c>
      <c r="SL40" s="11">
        <f t="shared" si="25"/>
        <v>4</v>
      </c>
      <c r="SM40" s="11">
        <f t="shared" si="25"/>
        <v>60</v>
      </c>
      <c r="SN40" s="11">
        <f t="shared" si="25"/>
        <v>28</v>
      </c>
      <c r="SO40" s="11">
        <f t="shared" si="25"/>
        <v>12</v>
      </c>
      <c r="SP40" s="11">
        <f t="shared" si="25"/>
        <v>56</v>
      </c>
      <c r="SQ40" s="11">
        <f t="shared" si="25"/>
        <v>36</v>
      </c>
      <c r="SR40" s="11">
        <f t="shared" si="25"/>
        <v>8</v>
      </c>
      <c r="SS40" s="11">
        <f t="shared" si="25"/>
        <v>56</v>
      </c>
      <c r="ST40" s="11">
        <f t="shared" si="25"/>
        <v>36</v>
      </c>
      <c r="SU40" s="11">
        <f t="shared" si="25"/>
        <v>8</v>
      </c>
      <c r="SV40" s="11">
        <f t="shared" si="25"/>
        <v>52</v>
      </c>
      <c r="SW40" s="11">
        <f t="shared" si="25"/>
        <v>36</v>
      </c>
      <c r="SX40" s="11">
        <f t="shared" si="25"/>
        <v>12</v>
      </c>
      <c r="SY40" s="11">
        <f t="shared" si="25"/>
        <v>56</v>
      </c>
      <c r="SZ40" s="11">
        <f t="shared" si="25"/>
        <v>32</v>
      </c>
      <c r="TA40" s="11">
        <f t="shared" si="25"/>
        <v>12</v>
      </c>
      <c r="TB40" s="11">
        <f t="shared" si="25"/>
        <v>96</v>
      </c>
      <c r="TC40" s="11">
        <f t="shared" si="25"/>
        <v>0</v>
      </c>
      <c r="TD40" s="11">
        <f t="shared" si="25"/>
        <v>4</v>
      </c>
      <c r="TE40" s="11">
        <f t="shared" si="25"/>
        <v>96</v>
      </c>
      <c r="TF40" s="11">
        <f t="shared" si="25"/>
        <v>0</v>
      </c>
      <c r="TG40" s="11">
        <f t="shared" si="25"/>
        <v>4</v>
      </c>
      <c r="TH40" s="11">
        <f t="shared" si="25"/>
        <v>92</v>
      </c>
      <c r="TI40" s="11">
        <f t="shared" si="25"/>
        <v>4</v>
      </c>
      <c r="TJ40" s="11">
        <f t="shared" si="25"/>
        <v>4</v>
      </c>
      <c r="TK40" s="11">
        <f t="shared" si="25"/>
        <v>92</v>
      </c>
      <c r="TL40" s="11">
        <f t="shared" si="25"/>
        <v>4</v>
      </c>
      <c r="TM40" s="11">
        <f t="shared" si="25"/>
        <v>4</v>
      </c>
      <c r="TN40" s="11">
        <f t="shared" si="25"/>
        <v>68</v>
      </c>
      <c r="TO40" s="11">
        <f t="shared" si="25"/>
        <v>24</v>
      </c>
      <c r="TP40" s="11">
        <f t="shared" si="25"/>
        <v>8</v>
      </c>
      <c r="TQ40" s="11">
        <f t="shared" si="25"/>
        <v>64</v>
      </c>
      <c r="TR40" s="11">
        <f t="shared" si="25"/>
        <v>12</v>
      </c>
      <c r="TS40" s="11">
        <f t="shared" si="25"/>
        <v>24</v>
      </c>
      <c r="TT40" s="11">
        <f t="shared" si="25"/>
        <v>68</v>
      </c>
      <c r="TU40" s="11">
        <f t="shared" si="25"/>
        <v>24</v>
      </c>
      <c r="TV40" s="11">
        <f t="shared" si="25"/>
        <v>8</v>
      </c>
      <c r="TW40" s="11">
        <f t="shared" si="25"/>
        <v>64</v>
      </c>
      <c r="TX40" s="11">
        <f t="shared" si="25"/>
        <v>12</v>
      </c>
      <c r="TY40" s="11">
        <f t="shared" si="25"/>
        <v>24</v>
      </c>
      <c r="TZ40" s="11">
        <f t="shared" si="25"/>
        <v>68</v>
      </c>
      <c r="UA40" s="11">
        <f t="shared" si="25"/>
        <v>24</v>
      </c>
      <c r="UB40" s="11">
        <f t="shared" si="25"/>
        <v>8</v>
      </c>
      <c r="UC40" s="11">
        <f t="shared" si="25"/>
        <v>64</v>
      </c>
      <c r="UD40" s="11">
        <f t="shared" si="25"/>
        <v>12</v>
      </c>
      <c r="UE40" s="11">
        <f t="shared" si="25"/>
        <v>24</v>
      </c>
      <c r="UF40" s="11">
        <f t="shared" si="25"/>
        <v>68</v>
      </c>
      <c r="UG40" s="11">
        <f t="shared" si="25"/>
        <v>24</v>
      </c>
      <c r="UH40" s="11">
        <f t="shared" si="25"/>
        <v>8</v>
      </c>
      <c r="UI40" s="11">
        <f t="shared" si="25"/>
        <v>64</v>
      </c>
      <c r="UJ40" s="11">
        <f t="shared" si="25"/>
        <v>12</v>
      </c>
      <c r="UK40" s="11">
        <f t="shared" si="25"/>
        <v>24</v>
      </c>
      <c r="UL40" s="11">
        <f t="shared" si="25"/>
        <v>24</v>
      </c>
      <c r="UM40" s="11">
        <f t="shared" si="25"/>
        <v>32</v>
      </c>
      <c r="UN40" s="11">
        <f t="shared" si="25"/>
        <v>44</v>
      </c>
      <c r="UO40" s="11">
        <f t="shared" si="25"/>
        <v>44</v>
      </c>
      <c r="UP40" s="11">
        <f t="shared" si="25"/>
        <v>48</v>
      </c>
      <c r="UQ40" s="11">
        <f t="shared" si="25"/>
        <v>8</v>
      </c>
      <c r="UR40" s="11">
        <f t="shared" si="25"/>
        <v>40</v>
      </c>
      <c r="US40" s="11">
        <f t="shared" ref="US40:WV40" si="26">US39/25%</f>
        <v>44</v>
      </c>
      <c r="UT40" s="11">
        <f t="shared" si="26"/>
        <v>16</v>
      </c>
      <c r="UU40" s="11">
        <f t="shared" si="26"/>
        <v>40</v>
      </c>
      <c r="UV40" s="11">
        <f t="shared" si="26"/>
        <v>44</v>
      </c>
      <c r="UW40" s="11">
        <f t="shared" si="26"/>
        <v>16</v>
      </c>
      <c r="UX40" s="11">
        <f t="shared" si="26"/>
        <v>8</v>
      </c>
      <c r="UY40" s="11">
        <f t="shared" si="26"/>
        <v>44</v>
      </c>
      <c r="UZ40" s="11">
        <f t="shared" si="26"/>
        <v>48</v>
      </c>
      <c r="VA40" s="11">
        <f t="shared" si="26"/>
        <v>68</v>
      </c>
      <c r="VB40" s="11">
        <f t="shared" si="26"/>
        <v>24</v>
      </c>
      <c r="VC40" s="11">
        <f t="shared" si="26"/>
        <v>8</v>
      </c>
      <c r="VD40" s="11">
        <f t="shared" si="26"/>
        <v>68</v>
      </c>
      <c r="VE40" s="11">
        <f t="shared" si="26"/>
        <v>24</v>
      </c>
      <c r="VF40" s="11">
        <f t="shared" si="26"/>
        <v>8</v>
      </c>
      <c r="VG40" s="11">
        <f t="shared" si="26"/>
        <v>68</v>
      </c>
      <c r="VH40" s="11">
        <f t="shared" si="26"/>
        <v>24</v>
      </c>
      <c r="VI40" s="11">
        <f t="shared" si="26"/>
        <v>8</v>
      </c>
      <c r="VJ40" s="11">
        <f t="shared" si="26"/>
        <v>64</v>
      </c>
      <c r="VK40" s="11">
        <f t="shared" si="26"/>
        <v>28</v>
      </c>
      <c r="VL40" s="11">
        <f t="shared" si="26"/>
        <v>8</v>
      </c>
      <c r="VM40" s="11">
        <f t="shared" si="26"/>
        <v>68</v>
      </c>
      <c r="VN40" s="11">
        <f t="shared" si="26"/>
        <v>24</v>
      </c>
      <c r="VO40" s="11">
        <f t="shared" si="26"/>
        <v>8</v>
      </c>
      <c r="VP40" s="11">
        <f t="shared" si="26"/>
        <v>40</v>
      </c>
      <c r="VQ40" s="11">
        <f t="shared" si="26"/>
        <v>44</v>
      </c>
      <c r="VR40" s="11">
        <f t="shared" si="26"/>
        <v>16</v>
      </c>
      <c r="VS40" s="11">
        <f t="shared" si="26"/>
        <v>40</v>
      </c>
      <c r="VT40" s="11">
        <f t="shared" si="26"/>
        <v>44</v>
      </c>
      <c r="VU40" s="11">
        <f t="shared" si="26"/>
        <v>16</v>
      </c>
      <c r="VV40" s="11">
        <f t="shared" si="26"/>
        <v>40</v>
      </c>
      <c r="VW40" s="11">
        <f t="shared" si="26"/>
        <v>44</v>
      </c>
      <c r="VX40" s="11">
        <f t="shared" si="26"/>
        <v>16</v>
      </c>
      <c r="VY40" s="11">
        <f t="shared" si="26"/>
        <v>40</v>
      </c>
      <c r="VZ40" s="11">
        <f t="shared" si="26"/>
        <v>44</v>
      </c>
      <c r="WA40" s="11">
        <f t="shared" si="26"/>
        <v>16</v>
      </c>
      <c r="WB40" s="11">
        <f t="shared" si="26"/>
        <v>40</v>
      </c>
      <c r="WC40" s="11">
        <f t="shared" si="26"/>
        <v>44</v>
      </c>
      <c r="WD40" s="11">
        <f t="shared" si="26"/>
        <v>16</v>
      </c>
      <c r="WE40" s="11">
        <f t="shared" si="26"/>
        <v>40</v>
      </c>
      <c r="WF40" s="11">
        <f t="shared" si="26"/>
        <v>44</v>
      </c>
      <c r="WG40" s="11">
        <f t="shared" si="26"/>
        <v>16</v>
      </c>
      <c r="WH40" s="11">
        <f t="shared" si="26"/>
        <v>52</v>
      </c>
      <c r="WI40" s="11">
        <f t="shared" si="26"/>
        <v>36</v>
      </c>
      <c r="WJ40" s="11">
        <f t="shared" si="26"/>
        <v>12</v>
      </c>
      <c r="WK40" s="11">
        <f t="shared" si="26"/>
        <v>80</v>
      </c>
      <c r="WL40" s="11">
        <f t="shared" si="26"/>
        <v>16</v>
      </c>
      <c r="WM40" s="11">
        <f t="shared" si="26"/>
        <v>4</v>
      </c>
      <c r="WN40" s="11">
        <f t="shared" si="26"/>
        <v>60</v>
      </c>
      <c r="WO40" s="11">
        <f t="shared" si="26"/>
        <v>36</v>
      </c>
      <c r="WP40" s="11">
        <f t="shared" si="26"/>
        <v>4</v>
      </c>
      <c r="WQ40" s="11">
        <f t="shared" si="26"/>
        <v>56</v>
      </c>
      <c r="WR40" s="11">
        <f t="shared" si="26"/>
        <v>40</v>
      </c>
      <c r="WS40" s="11">
        <f t="shared" si="26"/>
        <v>4</v>
      </c>
      <c r="WT40" s="11">
        <f t="shared" si="26"/>
        <v>60</v>
      </c>
      <c r="WU40" s="11">
        <f t="shared" si="26"/>
        <v>36</v>
      </c>
      <c r="WV40" s="11">
        <f t="shared" si="26"/>
        <v>4</v>
      </c>
    </row>
    <row r="42" spans="1:620" x14ac:dyDescent="0.25">
      <c r="B42" s="12" t="s">
        <v>3121</v>
      </c>
    </row>
    <row r="43" spans="1:620" x14ac:dyDescent="0.25">
      <c r="B43" t="s">
        <v>3184</v>
      </c>
      <c r="C43" t="s">
        <v>3123</v>
      </c>
      <c r="D43" s="45">
        <f>(C40+F40+I40+L40+O40+R40+U40+X40+AA40+AD40+AG40+AJ40+AM40+AP40+AS40+AV40+AY40+BB40+BE40+BH40+BK40+BN40+BQ40+BT40+BW40)/25</f>
        <v>89.44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6.88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3.68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37.384615384615387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40.92307692307692</v>
      </c>
    </row>
    <row r="49" spans="2:4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21.692307692307693</v>
      </c>
    </row>
    <row r="51" spans="2:4" x14ac:dyDescent="0.25">
      <c r="B51" t="s">
        <v>3122</v>
      </c>
      <c r="C51" t="s">
        <v>3128</v>
      </c>
      <c r="D51">
        <f>(HZ40+IC40+IF40+II40+IL40+IO40+IR40+IU40+IX40+JA40+JD40+JG40+JJ40+JM40+JP40)/15</f>
        <v>57.06666666666667</v>
      </c>
    </row>
    <row r="52" spans="2:4" x14ac:dyDescent="0.25">
      <c r="B52" t="s">
        <v>3124</v>
      </c>
      <c r="C52" t="s">
        <v>3128</v>
      </c>
      <c r="D52">
        <f>(IA40+ID40+IG40+IJ40+IM40+IP40+IS40+IV40+IY40+JB40+JE40+JH40+JK40+JN40+JQ40)/15</f>
        <v>25.066666666666666</v>
      </c>
    </row>
    <row r="53" spans="2:4" x14ac:dyDescent="0.25">
      <c r="B53" t="s">
        <v>3125</v>
      </c>
      <c r="C53" t="s">
        <v>3128</v>
      </c>
      <c r="D53">
        <f>(IB40+IE40+IH40+IK40+IN40+IQ40+IT40+IW40+IZ40+JC40+JF40+JI40+JL40+JO40+JR40)/15</f>
        <v>17.866666666666667</v>
      </c>
    </row>
    <row r="55" spans="2:4" x14ac:dyDescent="0.25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51.213114754098363</v>
      </c>
    </row>
    <row r="56" spans="2:4" x14ac:dyDescent="0.25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41.967213114754095</v>
      </c>
    </row>
    <row r="57" spans="2:4" x14ac:dyDescent="0.25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7.9230769230769234</v>
      </c>
    </row>
    <row r="59" spans="2:4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64.075471698113205</v>
      </c>
    </row>
    <row r="60" spans="2:4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23.018867924528301</v>
      </c>
    </row>
    <row r="61" spans="2:4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14.641509433962264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2023-12-15T09:50:24Z</dcterms:modified>
</cp:coreProperties>
</file>