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4"/>
  <c r="E62"/>
  <c r="E61"/>
  <c r="E59"/>
  <c r="E58"/>
  <c r="E57"/>
  <c r="E55"/>
  <c r="E54"/>
  <c r="E53"/>
  <c r="E51"/>
  <c r="E50"/>
  <c r="E49"/>
  <c r="E47"/>
  <c r="E46"/>
  <c r="E45"/>
  <c r="GP42"/>
  <c r="GO42"/>
  <c r="GL42"/>
  <c r="GK42"/>
  <c r="GH42"/>
  <c r="GG42"/>
  <c r="GD42"/>
  <c r="GC42"/>
  <c r="FZ42"/>
  <c r="FY42"/>
  <c r="FV42"/>
  <c r="FU42"/>
  <c r="FR42"/>
  <c r="FQ42"/>
  <c r="FN42"/>
  <c r="FM42"/>
  <c r="FJ42"/>
  <c r="FI42"/>
  <c r="FF42"/>
  <c r="FE42"/>
  <c r="FB42"/>
  <c r="FA42"/>
  <c r="EX42"/>
  <c r="EW42"/>
  <c r="ET42"/>
  <c r="ES42"/>
  <c r="EP42"/>
  <c r="EO42"/>
  <c r="EL42"/>
  <c r="EK42"/>
  <c r="EH42"/>
  <c r="EG42"/>
  <c r="ED42"/>
  <c r="EC42"/>
  <c r="DZ42"/>
  <c r="DY42"/>
  <c r="DV42"/>
  <c r="DU42"/>
  <c r="DR42"/>
  <c r="DQ42"/>
  <c r="DM42"/>
  <c r="DI42"/>
  <c r="DE42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G42"/>
  <c r="AC42"/>
  <c r="Y42"/>
  <c r="U42"/>
  <c r="Q42"/>
  <c r="M42"/>
  <c r="I42"/>
  <c r="E42"/>
  <c r="GR41"/>
  <c r="GR42" s="1"/>
  <c r="GQ41"/>
  <c r="GQ42" s="1"/>
  <c r="GP41"/>
  <c r="GO41"/>
  <c r="GN41"/>
  <c r="GN42" s="1"/>
  <c r="GM41"/>
  <c r="GM42" s="1"/>
  <c r="GL41"/>
  <c r="GK41"/>
  <c r="GJ41"/>
  <c r="GJ42" s="1"/>
  <c r="GI41"/>
  <c r="GI42" s="1"/>
  <c r="GH41"/>
  <c r="GG41"/>
  <c r="GF41"/>
  <c r="GF42" s="1"/>
  <c r="GE41"/>
  <c r="GE42" s="1"/>
  <c r="GD41"/>
  <c r="GC41"/>
  <c r="GB41"/>
  <c r="GB42" s="1"/>
  <c r="GA41"/>
  <c r="GA42" s="1"/>
  <c r="FZ41"/>
  <c r="FY41"/>
  <c r="FX41"/>
  <c r="FX42" s="1"/>
  <c r="FW41"/>
  <c r="FW42" s="1"/>
  <c r="FV41"/>
  <c r="FU41"/>
  <c r="FT41"/>
  <c r="FT42" s="1"/>
  <c r="FS41"/>
  <c r="FS42" s="1"/>
  <c r="FR41"/>
  <c r="FQ41"/>
  <c r="FP41"/>
  <c r="FP42" s="1"/>
  <c r="FO41"/>
  <c r="FO42" s="1"/>
  <c r="FN41"/>
  <c r="FM41"/>
  <c r="FL41"/>
  <c r="FL42" s="1"/>
  <c r="FK41"/>
  <c r="FK42" s="1"/>
  <c r="FJ41"/>
  <c r="FI41"/>
  <c r="FH41"/>
  <c r="FH42" s="1"/>
  <c r="FG41"/>
  <c r="FG42" s="1"/>
  <c r="FF41"/>
  <c r="FE41"/>
  <c r="FD41"/>
  <c r="FD42" s="1"/>
  <c r="FC41"/>
  <c r="FC42" s="1"/>
  <c r="FB41"/>
  <c r="FA41"/>
  <c r="EZ41"/>
  <c r="EZ42" s="1"/>
  <c r="EY41"/>
  <c r="EY42" s="1"/>
  <c r="EX41"/>
  <c r="EW41"/>
  <c r="EV41"/>
  <c r="EV42" s="1"/>
  <c r="EU41"/>
  <c r="EU42" s="1"/>
  <c r="ET41"/>
  <c r="ES41"/>
  <c r="ER41"/>
  <c r="ER42" s="1"/>
  <c r="EQ41"/>
  <c r="EQ42" s="1"/>
  <c r="EP41"/>
  <c r="EO41"/>
  <c r="EN41"/>
  <c r="EN42" s="1"/>
  <c r="EM41"/>
  <c r="EM42" s="1"/>
  <c r="EL41"/>
  <c r="EK41"/>
  <c r="EJ41"/>
  <c r="EJ42" s="1"/>
  <c r="EI41"/>
  <c r="EI42" s="1"/>
  <c r="EH41"/>
  <c r="EG41"/>
  <c r="EF41"/>
  <c r="EF42" s="1"/>
  <c r="EE41"/>
  <c r="EE42" s="1"/>
  <c r="ED41"/>
  <c r="EC41"/>
  <c r="EB41"/>
  <c r="EB42" s="1"/>
  <c r="EA41"/>
  <c r="EA42" s="1"/>
  <c r="DZ41"/>
  <c r="DY41"/>
  <c r="DX41"/>
  <c r="DX42" s="1"/>
  <c r="DW41"/>
  <c r="DW42" s="1"/>
  <c r="DV41"/>
  <c r="DU41"/>
  <c r="DT41"/>
  <c r="DT42" s="1"/>
  <c r="DS41"/>
  <c r="DS42" s="1"/>
  <c r="DR41"/>
  <c r="DQ41"/>
  <c r="DP41"/>
  <c r="DP42" s="1"/>
  <c r="DO41"/>
  <c r="DO42" s="1"/>
  <c r="DN41"/>
  <c r="DN42" s="1"/>
  <c r="DM41"/>
  <c r="DL41"/>
  <c r="DL42" s="1"/>
  <c r="DK41"/>
  <c r="DK42" s="1"/>
  <c r="DJ41"/>
  <c r="DJ42" s="1"/>
  <c r="DI41"/>
  <c r="DH41"/>
  <c r="DH42" s="1"/>
  <c r="DG41"/>
  <c r="DG42" s="1"/>
  <c r="DF41"/>
  <c r="DF42" s="1"/>
  <c r="DE41"/>
  <c r="DD41"/>
  <c r="DD42" s="1"/>
  <c r="DC41"/>
  <c r="DC42" s="1"/>
  <c r="DB41"/>
  <c r="DB42" s="1"/>
  <c r="DA41"/>
  <c r="CZ41"/>
  <c r="CZ42" s="1"/>
  <c r="CY41"/>
  <c r="CY42" s="1"/>
  <c r="CX41"/>
  <c r="CX42" s="1"/>
  <c r="CW41"/>
  <c r="CV41"/>
  <c r="CV42" s="1"/>
  <c r="CU41"/>
  <c r="CU42" s="1"/>
  <c r="CT41"/>
  <c r="CT42" s="1"/>
  <c r="CS41"/>
  <c r="CR41"/>
  <c r="CR42" s="1"/>
  <c r="CQ41"/>
  <c r="CQ42" s="1"/>
  <c r="CP41"/>
  <c r="CP42" s="1"/>
  <c r="CO41"/>
  <c r="CN41"/>
  <c r="CN42" s="1"/>
  <c r="CM41"/>
  <c r="CM42" s="1"/>
  <c r="CL41"/>
  <c r="CL42" s="1"/>
  <c r="CK41"/>
  <c r="CJ41"/>
  <c r="CJ42" s="1"/>
  <c r="CI41"/>
  <c r="CI42" s="1"/>
  <c r="CH41"/>
  <c r="CH42" s="1"/>
  <c r="CG41"/>
  <c r="CF41"/>
  <c r="CF42" s="1"/>
  <c r="CE41"/>
  <c r="CE42" s="1"/>
  <c r="CD41"/>
  <c r="CD42" s="1"/>
  <c r="CC41"/>
  <c r="CB41"/>
  <c r="CB42" s="1"/>
  <c r="CA41"/>
  <c r="CA42" s="1"/>
  <c r="BZ41"/>
  <c r="BZ42" s="1"/>
  <c r="BY41"/>
  <c r="BX41"/>
  <c r="BX42" s="1"/>
  <c r="BW41"/>
  <c r="BW42" s="1"/>
  <c r="BV41"/>
  <c r="BV42" s="1"/>
  <c r="BU41"/>
  <c r="BT41"/>
  <c r="BT42" s="1"/>
  <c r="BS41"/>
  <c r="BS42" s="1"/>
  <c r="BR41"/>
  <c r="BR42" s="1"/>
  <c r="BQ41"/>
  <c r="BP41"/>
  <c r="BP42" s="1"/>
  <c r="BO41"/>
  <c r="BO42" s="1"/>
  <c r="BN41"/>
  <c r="BN42" s="1"/>
  <c r="BM41"/>
  <c r="BL41"/>
  <c r="BL42" s="1"/>
  <c r="BK41"/>
  <c r="BK42" s="1"/>
  <c r="BJ41"/>
  <c r="BJ42" s="1"/>
  <c r="BI41"/>
  <c r="BH41"/>
  <c r="BH42" s="1"/>
  <c r="BG41"/>
  <c r="BG42" s="1"/>
  <c r="BF41"/>
  <c r="BF42" s="1"/>
  <c r="BE41"/>
  <c r="BD41"/>
  <c r="BD42" s="1"/>
  <c r="BC41"/>
  <c r="BC42" s="1"/>
  <c r="BB41"/>
  <c r="BB42" s="1"/>
  <c r="BA41"/>
  <c r="AZ41"/>
  <c r="AZ42" s="1"/>
  <c r="AY41"/>
  <c r="AY42" s="1"/>
  <c r="AX41"/>
  <c r="AX42" s="1"/>
  <c r="AW41"/>
  <c r="AV41"/>
  <c r="AV42" s="1"/>
  <c r="AU41"/>
  <c r="AU42" s="1"/>
  <c r="AT41"/>
  <c r="AT42" s="1"/>
  <c r="AS41"/>
  <c r="AR41"/>
  <c r="AR42" s="1"/>
  <c r="AQ41"/>
  <c r="AQ42" s="1"/>
  <c r="AP41"/>
  <c r="AP42" s="1"/>
  <c r="AO41"/>
  <c r="AN41"/>
  <c r="AN42" s="1"/>
  <c r="AM41"/>
  <c r="AM42" s="1"/>
  <c r="AL41"/>
  <c r="AL42" s="1"/>
  <c r="AK41"/>
  <c r="AJ41"/>
  <c r="AJ42" s="1"/>
  <c r="AI41"/>
  <c r="AI42" s="1"/>
  <c r="AH41"/>
  <c r="AH42" s="1"/>
  <c r="AG41"/>
  <c r="AF41"/>
  <c r="AF42" s="1"/>
  <c r="AE41"/>
  <c r="AE42" s="1"/>
  <c r="AD41"/>
  <c r="AD42" s="1"/>
  <c r="AC41"/>
  <c r="AB41"/>
  <c r="AB42" s="1"/>
  <c r="AA41"/>
  <c r="AA42" s="1"/>
  <c r="Z41"/>
  <c r="Z42" s="1"/>
  <c r="Y41"/>
  <c r="X41"/>
  <c r="X42" s="1"/>
  <c r="W41"/>
  <c r="W42" s="1"/>
  <c r="V41"/>
  <c r="V42" s="1"/>
  <c r="U41"/>
  <c r="T41"/>
  <c r="T42" s="1"/>
  <c r="S41"/>
  <c r="S42" s="1"/>
  <c r="R41"/>
  <c r="R42" s="1"/>
  <c r="Q41"/>
  <c r="P41"/>
  <c r="P42" s="1"/>
  <c r="O41"/>
  <c r="O42" s="1"/>
  <c r="N41"/>
  <c r="N42" s="1"/>
  <c r="M41"/>
  <c r="L41"/>
  <c r="L42" s="1"/>
  <c r="K41"/>
  <c r="K42" s="1"/>
  <c r="J41"/>
  <c r="J42" s="1"/>
  <c r="I41"/>
  <c r="H41"/>
  <c r="H42" s="1"/>
  <c r="G41"/>
  <c r="G42" s="1"/>
  <c r="F41"/>
  <c r="F42" s="1"/>
  <c r="E41"/>
  <c r="D41"/>
  <c r="D42" s="1"/>
  <c r="C41"/>
  <c r="C42" s="1"/>
  <c r="C40" i="2" l="1"/>
  <c r="D40"/>
  <c r="E40"/>
  <c r="F40"/>
  <c r="F41" s="1"/>
  <c r="G40"/>
  <c r="H40"/>
  <c r="I40"/>
  <c r="J40"/>
  <c r="K40"/>
  <c r="L40"/>
  <c r="M40"/>
  <c r="N40"/>
  <c r="O40"/>
  <c r="O41" s="1"/>
  <c r="D48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D52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E39"/>
  <c r="BF39"/>
  <c r="BF40" s="1"/>
  <c r="BG39"/>
  <c r="BH39"/>
  <c r="BH40" s="1"/>
  <c r="BI39"/>
  <c r="BJ39"/>
  <c r="BJ40" s="1"/>
  <c r="BK39"/>
  <c r="BL39"/>
  <c r="BL40" s="1"/>
  <c r="D52" s="1"/>
  <c r="E52" s="1"/>
  <c r="BM39"/>
  <c r="BN39"/>
  <c r="BN40" s="1"/>
  <c r="BO39"/>
  <c r="BP39"/>
  <c r="BP40" s="1"/>
  <c r="BQ39"/>
  <c r="BR39"/>
  <c r="BR40" s="1"/>
  <c r="BS39"/>
  <c r="BT39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D40"/>
  <c r="BE40"/>
  <c r="BG40"/>
  <c r="BI40"/>
  <c r="BK40"/>
  <c r="BM40"/>
  <c r="BO40"/>
  <c r="BQ40"/>
  <c r="BS40"/>
  <c r="BT40"/>
  <c r="BU40"/>
  <c r="BW40"/>
  <c r="BY40"/>
  <c r="CA40"/>
  <c r="CC40"/>
  <c r="CE40"/>
  <c r="CG40"/>
  <c r="CI40"/>
  <c r="CJ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P40"/>
  <c r="DQ40"/>
  <c r="DS40"/>
  <c r="DU40"/>
  <c r="DW40"/>
  <c r="DY40"/>
  <c r="EA40"/>
  <c r="EC40"/>
  <c r="EE40"/>
  <c r="EF40"/>
  <c r="EG40"/>
  <c r="EI40"/>
  <c r="EK40"/>
  <c r="EM40"/>
  <c r="EO40"/>
  <c r="EQ40"/>
  <c r="ES40"/>
  <c r="EU40"/>
  <c r="EV40"/>
  <c r="EW40"/>
  <c r="EY40"/>
  <c r="FA40"/>
  <c r="FC40"/>
  <c r="FE40"/>
  <c r="FG40"/>
  <c r="FI40"/>
  <c r="FK40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9" l="1"/>
  <c r="E49" s="1"/>
  <c r="D60" i="2"/>
  <c r="D61"/>
  <c r="D62"/>
  <c r="E61"/>
  <c r="D58"/>
  <c r="D56"/>
  <c r="E56" s="1"/>
  <c r="E58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E46" l="1"/>
  <c r="E63" i="2"/>
  <c r="D63"/>
  <c r="E59"/>
  <c r="D59"/>
  <c r="E55"/>
  <c r="E49"/>
  <c r="E51"/>
  <c r="E44"/>
  <c r="E47" s="1"/>
  <c r="D58" i="3"/>
  <c r="D54"/>
  <c r="D46"/>
  <c r="E48" i="1"/>
  <c r="E51" s="1"/>
  <c r="D51"/>
  <c r="D59"/>
  <c r="E59"/>
  <c r="D47"/>
  <c r="E47"/>
  <c r="E47" i="3"/>
  <c r="E50" s="1"/>
  <c r="D50"/>
  <c r="H41" i="5" l="1"/>
  <c r="C41"/>
  <c r="D41" l="1"/>
  <c r="E41"/>
  <c r="E42" s="1"/>
  <c r="F41"/>
  <c r="F42" s="1"/>
  <c r="G41"/>
  <c r="G42" s="1"/>
  <c r="I41"/>
  <c r="I42" s="1"/>
  <c r="J41"/>
  <c r="J42" s="1"/>
  <c r="K41"/>
  <c r="K42" s="1"/>
  <c r="L41"/>
  <c r="L42" s="1"/>
  <c r="M41"/>
  <c r="M42" s="1"/>
  <c r="N41"/>
  <c r="N42" s="1"/>
  <c r="O41"/>
  <c r="O42" s="1"/>
  <c r="P41"/>
  <c r="P42" s="1"/>
  <c r="Q41"/>
  <c r="Q42" s="1"/>
  <c r="R41"/>
  <c r="R42" s="1"/>
  <c r="S41"/>
  <c r="S42" s="1"/>
  <c r="T41"/>
  <c r="T42" s="1"/>
  <c r="U41"/>
  <c r="U42" s="1"/>
  <c r="V41"/>
  <c r="V42" s="1"/>
  <c r="W41"/>
  <c r="W42" s="1"/>
  <c r="X41"/>
  <c r="X42" s="1"/>
  <c r="Y41"/>
  <c r="Z41"/>
  <c r="Z42" s="1"/>
  <c r="AA41"/>
  <c r="AA42" s="1"/>
  <c r="AB41"/>
  <c r="AC41"/>
  <c r="AC42" s="1"/>
  <c r="AD41"/>
  <c r="AE41"/>
  <c r="AE42" s="1"/>
  <c r="AF41"/>
  <c r="AF42" s="1"/>
  <c r="AG41"/>
  <c r="AH41"/>
  <c r="AH42" s="1"/>
  <c r="AI41"/>
  <c r="AI42" s="1"/>
  <c r="AJ41"/>
  <c r="AJ42" s="1"/>
  <c r="AK41"/>
  <c r="AL41"/>
  <c r="AM41"/>
  <c r="AM42" s="1"/>
  <c r="AN41"/>
  <c r="AN42" s="1"/>
  <c r="AO41"/>
  <c r="AP41"/>
  <c r="AP42" s="1"/>
  <c r="AQ41"/>
  <c r="AQ42" s="1"/>
  <c r="AR41"/>
  <c r="AR42" s="1"/>
  <c r="AS41"/>
  <c r="AS42" s="1"/>
  <c r="AT41"/>
  <c r="AU41"/>
  <c r="AU42" s="1"/>
  <c r="AV41"/>
  <c r="AV42" s="1"/>
  <c r="AW41"/>
  <c r="AX41"/>
  <c r="AX42" s="1"/>
  <c r="AY41"/>
  <c r="AY42" s="1"/>
  <c r="AZ41"/>
  <c r="AZ42" s="1"/>
  <c r="BA41"/>
  <c r="BB41"/>
  <c r="BC41"/>
  <c r="BC42" s="1"/>
  <c r="BD41"/>
  <c r="BD42" s="1"/>
  <c r="BE41"/>
  <c r="BF41"/>
  <c r="BF42" s="1"/>
  <c r="BG41"/>
  <c r="BG42" s="1"/>
  <c r="BH41"/>
  <c r="BH42" s="1"/>
  <c r="BI41"/>
  <c r="BI42" s="1"/>
  <c r="BJ41"/>
  <c r="BK41"/>
  <c r="BK42" s="1"/>
  <c r="BL41"/>
  <c r="BL42" s="1"/>
  <c r="BM41"/>
  <c r="BN41"/>
  <c r="BN42" s="1"/>
  <c r="BO41"/>
  <c r="BO42" s="1"/>
  <c r="BP41"/>
  <c r="BP42" s="1"/>
  <c r="BQ41"/>
  <c r="BR41"/>
  <c r="BS41"/>
  <c r="BS42" s="1"/>
  <c r="BT41"/>
  <c r="BT42" s="1"/>
  <c r="BU41"/>
  <c r="BV41"/>
  <c r="BV42" s="1"/>
  <c r="BW41"/>
  <c r="BW42" s="1"/>
  <c r="BX41"/>
  <c r="BX42" s="1"/>
  <c r="BY41"/>
  <c r="BY42" s="1"/>
  <c r="BZ41"/>
  <c r="CA41"/>
  <c r="CA42" s="1"/>
  <c r="CB41"/>
  <c r="CB42" s="1"/>
  <c r="CC41"/>
  <c r="CD41"/>
  <c r="CD42" s="1"/>
  <c r="CE41"/>
  <c r="CE42" s="1"/>
  <c r="CF41"/>
  <c r="CF42" s="1"/>
  <c r="CG41"/>
  <c r="CH41"/>
  <c r="CI41"/>
  <c r="CI42" s="1"/>
  <c r="CJ41"/>
  <c r="CJ42" s="1"/>
  <c r="CK41"/>
  <c r="CL41"/>
  <c r="CL42" s="1"/>
  <c r="CM41"/>
  <c r="CM42" s="1"/>
  <c r="CN41"/>
  <c r="CN42" s="1"/>
  <c r="CO41"/>
  <c r="CO42" s="1"/>
  <c r="CP41"/>
  <c r="CQ41"/>
  <c r="CQ42" s="1"/>
  <c r="CR41"/>
  <c r="CR42" s="1"/>
  <c r="CS41"/>
  <c r="CT41"/>
  <c r="CT42" s="1"/>
  <c r="CU41"/>
  <c r="CU42" s="1"/>
  <c r="CV41"/>
  <c r="CV42" s="1"/>
  <c r="CW41"/>
  <c r="CX41"/>
  <c r="CY41"/>
  <c r="CY42" s="1"/>
  <c r="CZ41"/>
  <c r="CZ42" s="1"/>
  <c r="DA41"/>
  <c r="DB41"/>
  <c r="DB42" s="1"/>
  <c r="DC41"/>
  <c r="DC42" s="1"/>
  <c r="DD41"/>
  <c r="DD42" s="1"/>
  <c r="DE41"/>
  <c r="DE42" s="1"/>
  <c r="DF41"/>
  <c r="DF42" s="1"/>
  <c r="DG41"/>
  <c r="DG42" s="1"/>
  <c r="DH41"/>
  <c r="DH42" s="1"/>
  <c r="DI41"/>
  <c r="DI42" s="1"/>
  <c r="DJ41"/>
  <c r="DK41"/>
  <c r="DK42" s="1"/>
  <c r="DL41"/>
  <c r="DL42" s="1"/>
  <c r="DM41"/>
  <c r="DM42" s="1"/>
  <c r="DN41"/>
  <c r="DN42" s="1"/>
  <c r="DO41"/>
  <c r="DO42" s="1"/>
  <c r="DP41"/>
  <c r="DP42" s="1"/>
  <c r="DQ41"/>
  <c r="DQ42" s="1"/>
  <c r="DR41"/>
  <c r="DS41"/>
  <c r="DS42" s="1"/>
  <c r="DT41"/>
  <c r="DT42" s="1"/>
  <c r="DU41"/>
  <c r="DU42" s="1"/>
  <c r="DV41"/>
  <c r="DV42" s="1"/>
  <c r="DW41"/>
  <c r="DW42" s="1"/>
  <c r="DX41"/>
  <c r="DX42" s="1"/>
  <c r="DY41"/>
  <c r="DY42" s="1"/>
  <c r="DZ41"/>
  <c r="DZ42" s="1"/>
  <c r="EA41"/>
  <c r="EA42" s="1"/>
  <c r="EB41"/>
  <c r="EB42" s="1"/>
  <c r="EC41"/>
  <c r="EC42" s="1"/>
  <c r="ED41"/>
  <c r="ED42" s="1"/>
  <c r="EE41"/>
  <c r="EE42" s="1"/>
  <c r="EF41"/>
  <c r="EF42" s="1"/>
  <c r="EG41"/>
  <c r="EG42" s="1"/>
  <c r="EH41"/>
  <c r="EH42" s="1"/>
  <c r="EI41"/>
  <c r="EI42" s="1"/>
  <c r="EJ41"/>
  <c r="EJ42" s="1"/>
  <c r="EK41"/>
  <c r="EK42" s="1"/>
  <c r="EL41"/>
  <c r="EL42" s="1"/>
  <c r="EM41"/>
  <c r="EM42" s="1"/>
  <c r="EN41"/>
  <c r="EN42" s="1"/>
  <c r="EO41"/>
  <c r="EO42" s="1"/>
  <c r="EP41"/>
  <c r="EQ41"/>
  <c r="EQ42" s="1"/>
  <c r="ER41"/>
  <c r="ER42" s="1"/>
  <c r="ES41"/>
  <c r="ES42" s="1"/>
  <c r="ET41"/>
  <c r="ET42" s="1"/>
  <c r="EU41"/>
  <c r="EU42" s="1"/>
  <c r="EV41"/>
  <c r="EV42" s="1"/>
  <c r="EW41"/>
  <c r="EW42" s="1"/>
  <c r="EX41"/>
  <c r="EX42" s="1"/>
  <c r="EY41"/>
  <c r="EY42" s="1"/>
  <c r="EZ41"/>
  <c r="EZ42" s="1"/>
  <c r="FA41"/>
  <c r="FA42" s="1"/>
  <c r="FB41"/>
  <c r="FB42" s="1"/>
  <c r="FC41"/>
  <c r="FC42" s="1"/>
  <c r="FD41"/>
  <c r="FD42" s="1"/>
  <c r="FE41"/>
  <c r="FF41"/>
  <c r="FF42" s="1"/>
  <c r="FG41"/>
  <c r="FG42" s="1"/>
  <c r="FH41"/>
  <c r="FH42" s="1"/>
  <c r="FI41"/>
  <c r="FI42" s="1"/>
  <c r="FJ41"/>
  <c r="FJ42" s="1"/>
  <c r="FK41"/>
  <c r="FK42" s="1"/>
  <c r="FL41"/>
  <c r="FL42" s="1"/>
  <c r="FM41"/>
  <c r="FN41"/>
  <c r="FN42" s="1"/>
  <c r="FO41"/>
  <c r="FO42" s="1"/>
  <c r="FP41"/>
  <c r="FP42" s="1"/>
  <c r="FQ41"/>
  <c r="FQ42" s="1"/>
  <c r="FR41"/>
  <c r="FR42" s="1"/>
  <c r="FS41"/>
  <c r="FS42" s="1"/>
  <c r="FT41"/>
  <c r="FT42" s="1"/>
  <c r="FU41"/>
  <c r="FV41"/>
  <c r="FW41"/>
  <c r="FW42" s="1"/>
  <c r="FX41"/>
  <c r="FX42" s="1"/>
  <c r="FY41"/>
  <c r="FY42" s="1"/>
  <c r="FZ41"/>
  <c r="FZ42" s="1"/>
  <c r="GA41"/>
  <c r="GA42" s="1"/>
  <c r="GB41"/>
  <c r="GB42" s="1"/>
  <c r="GC41"/>
  <c r="GC42" s="1"/>
  <c r="GD41"/>
  <c r="GD42" s="1"/>
  <c r="GE41"/>
  <c r="GE42" s="1"/>
  <c r="GF41"/>
  <c r="GF42" s="1"/>
  <c r="GG41"/>
  <c r="GG42" s="1"/>
  <c r="GH41"/>
  <c r="GH42" s="1"/>
  <c r="GI41"/>
  <c r="GI42" s="1"/>
  <c r="GJ41"/>
  <c r="GJ42" s="1"/>
  <c r="GK41"/>
  <c r="GK42" s="1"/>
  <c r="GL41"/>
  <c r="GL42" s="1"/>
  <c r="GM41"/>
  <c r="GM42" s="1"/>
  <c r="GN41"/>
  <c r="GN42" s="1"/>
  <c r="GO41"/>
  <c r="GO42" s="1"/>
  <c r="GP41"/>
  <c r="GP42" s="1"/>
  <c r="GQ41"/>
  <c r="GQ42" s="1"/>
  <c r="GR41"/>
  <c r="GR42" s="1"/>
  <c r="GS41"/>
  <c r="GS42" s="1"/>
  <c r="GT41"/>
  <c r="GT42" s="1"/>
  <c r="GU41"/>
  <c r="GU42" s="1"/>
  <c r="GV41"/>
  <c r="GV42" s="1"/>
  <c r="GW41"/>
  <c r="GW42" s="1"/>
  <c r="GX41"/>
  <c r="GX42" s="1"/>
  <c r="GY41"/>
  <c r="GY42" s="1"/>
  <c r="GZ41"/>
  <c r="GZ42" s="1"/>
  <c r="HA41"/>
  <c r="HA42" s="1"/>
  <c r="HB41"/>
  <c r="HB42" s="1"/>
  <c r="HC41"/>
  <c r="HC42" s="1"/>
  <c r="HD41"/>
  <c r="HD42" s="1"/>
  <c r="HE41"/>
  <c r="HE42" s="1"/>
  <c r="HF41"/>
  <c r="HF42" s="1"/>
  <c r="HG41"/>
  <c r="HG42" s="1"/>
  <c r="HH41"/>
  <c r="HH42" s="1"/>
  <c r="HI41"/>
  <c r="HI42" s="1"/>
  <c r="HJ41"/>
  <c r="HJ42" s="1"/>
  <c r="HK41"/>
  <c r="HK42" s="1"/>
  <c r="HL41"/>
  <c r="HL42" s="1"/>
  <c r="HM41"/>
  <c r="HM42" s="1"/>
  <c r="HN41"/>
  <c r="HN42" s="1"/>
  <c r="HO41"/>
  <c r="HO42" s="1"/>
  <c r="HP41"/>
  <c r="HP42" s="1"/>
  <c r="HQ41"/>
  <c r="HQ42" s="1"/>
  <c r="HR41"/>
  <c r="HR42" s="1"/>
  <c r="HS41"/>
  <c r="HS42" s="1"/>
  <c r="HT41"/>
  <c r="HT42" s="1"/>
  <c r="HU41"/>
  <c r="HU42" s="1"/>
  <c r="HV41"/>
  <c r="HV42" s="1"/>
  <c r="HW41"/>
  <c r="HW42" s="1"/>
  <c r="HX41"/>
  <c r="HX42" s="1"/>
  <c r="HY41"/>
  <c r="HY42" s="1"/>
  <c r="HZ41"/>
  <c r="IA41"/>
  <c r="IA42" s="1"/>
  <c r="IB41"/>
  <c r="IB42" s="1"/>
  <c r="IC41"/>
  <c r="IC42" s="1"/>
  <c r="ID41"/>
  <c r="ID42" s="1"/>
  <c r="IE41"/>
  <c r="IE42" s="1"/>
  <c r="IF41"/>
  <c r="IF42" s="1"/>
  <c r="IG41"/>
  <c r="IG42" s="1"/>
  <c r="IH41"/>
  <c r="IH42" s="1"/>
  <c r="II41"/>
  <c r="II42" s="1"/>
  <c r="IJ41"/>
  <c r="IJ42" s="1"/>
  <c r="IK41"/>
  <c r="IK42" s="1"/>
  <c r="IL41"/>
  <c r="IL42" s="1"/>
  <c r="IM41"/>
  <c r="IM42" s="1"/>
  <c r="IN41"/>
  <c r="IN42" s="1"/>
  <c r="IO41"/>
  <c r="IO42" s="1"/>
  <c r="IP41"/>
  <c r="IQ41"/>
  <c r="IQ42" s="1"/>
  <c r="IR41"/>
  <c r="IR42" s="1"/>
  <c r="IS41"/>
  <c r="IS42" s="1"/>
  <c r="IT41"/>
  <c r="Y42"/>
  <c r="AB42"/>
  <c r="AD42"/>
  <c r="AG42"/>
  <c r="AK42"/>
  <c r="AL42"/>
  <c r="AO42"/>
  <c r="AT42"/>
  <c r="AW42"/>
  <c r="BA42"/>
  <c r="BB42"/>
  <c r="BE42"/>
  <c r="BJ42"/>
  <c r="BM42"/>
  <c r="BQ42"/>
  <c r="BR42"/>
  <c r="BU42"/>
  <c r="BZ42"/>
  <c r="CC42"/>
  <c r="CG42"/>
  <c r="CH42"/>
  <c r="CK42"/>
  <c r="CP42"/>
  <c r="CS42"/>
  <c r="CW42"/>
  <c r="CX42"/>
  <c r="DA42"/>
  <c r="DJ42"/>
  <c r="DR42"/>
  <c r="EP42"/>
  <c r="FE42"/>
  <c r="FM42"/>
  <c r="FU42"/>
  <c r="FV42"/>
  <c r="HZ42"/>
  <c r="IP42"/>
  <c r="IT42"/>
  <c r="C42"/>
  <c r="D63" l="1"/>
  <c r="D50"/>
  <c r="E50" s="1"/>
  <c r="D62"/>
  <c r="E62" s="1"/>
  <c r="D59"/>
  <c r="E59" s="1"/>
  <c r="D58"/>
  <c r="E58" s="1"/>
  <c r="D55"/>
  <c r="E55" s="1"/>
  <c r="D51"/>
  <c r="E51" s="1"/>
  <c r="D53"/>
  <c r="E53" s="1"/>
  <c r="D54"/>
  <c r="E54" s="1"/>
  <c r="D49"/>
  <c r="D61"/>
  <c r="D57"/>
  <c r="D42"/>
  <c r="D46" s="1"/>
  <c r="E46" s="1"/>
  <c r="D45"/>
  <c r="E45" s="1"/>
  <c r="D63" i="4"/>
  <c r="D45"/>
  <c r="D53"/>
  <c r="D54"/>
  <c r="D57"/>
  <c r="D55"/>
  <c r="D58"/>
  <c r="D61"/>
  <c r="D59"/>
  <c r="D46"/>
  <c r="D62"/>
  <c r="D49"/>
  <c r="D47"/>
  <c r="D50"/>
  <c r="D51"/>
  <c r="E61" i="5"/>
  <c r="E57"/>
  <c r="E63"/>
  <c r="H42"/>
  <c r="D47" s="1"/>
  <c r="D52" l="1"/>
  <c r="E64" i="4"/>
  <c r="E52"/>
  <c r="D60"/>
  <c r="E63" i="1"/>
  <c r="E48" i="4"/>
  <c r="E60" i="5"/>
  <c r="E56"/>
  <c r="D63" i="1"/>
  <c r="D52" i="4"/>
  <c r="D64"/>
  <c r="D60" i="5"/>
  <c r="D56"/>
  <c r="D62" i="3"/>
  <c r="E64" i="5"/>
  <c r="D48" i="4"/>
  <c r="E49" i="5"/>
  <c r="E52" s="1"/>
  <c r="E60" i="4"/>
  <c r="E62" i="3"/>
  <c r="E56" i="4"/>
  <c r="D56"/>
  <c r="D64" i="5"/>
  <c r="E47"/>
  <c r="E48" s="1"/>
  <c r="D48"/>
</calcChain>
</file>

<file path=xl/sharedStrings.xml><?xml version="1.0" encoding="utf-8"?>
<sst xmlns="http://schemas.openxmlformats.org/spreadsheetml/2006/main" count="1786" uniqueCount="1410">
  <si>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</si>
  <si>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</si>
  <si>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</si>
  <si>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</si>
  <si>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</si>
  <si>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</si>
  <si>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</si>
  <si>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</si>
  <si>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</si>
  <si>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</si>
  <si>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</si>
  <si>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</si>
  <si>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</si>
  <si>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</si>
  <si>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</si>
  <si>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</si>
  <si>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</si>
  <si>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</si>
  <si>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</si>
  <si>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</si>
  <si>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</si>
  <si>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</si>
  <si>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</si>
  <si>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</si>
  <si>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</si>
  <si>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</si>
  <si>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</si>
  <si>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</si>
  <si>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</si>
  <si>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</si>
  <si>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</si>
  <si>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</si>
  <si>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</si>
  <si>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</si>
  <si>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</si>
  <si>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</si>
  <si>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</si>
  <si>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</si>
  <si>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</si>
  <si>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</si>
  <si>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</si>
  <si>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</si>
  <si>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</si>
  <si>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</si>
  <si>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</si>
  <si>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</si>
  <si>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</si>
  <si>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</si>
  <si>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</si>
  <si>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</si>
  <si>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</si>
  <si>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</si>
  <si>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</si>
  <si>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</si>
  <si>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</si>
  <si>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</si>
  <si>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</si>
  <si>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</si>
  <si>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</si>
  <si>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</si>
  <si>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</si>
  <si>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</si>
  <si>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</si>
  <si>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</si>
  <si>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</si>
  <si>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</si>
  <si>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</si>
  <si>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</si>
  <si>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</si>
  <si>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</si>
  <si>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</si>
  <si>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</si>
  <si>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</si>
  <si>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</si>
  <si>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</si>
  <si>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</si>
  <si>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</si>
  <si>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</si>
  <si>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</si>
  <si>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</si>
  <si>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</si>
  <si>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</si>
  <si>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</si>
  <si>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</si>
  <si>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</si>
  <si>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</si>
  <si>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</si>
  <si>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</si>
  <si>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</si>
  <si>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</si>
  <si>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</si>
  <si>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</si>
  <si>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</si>
  <si>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</si>
  <si>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</si>
  <si>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</si>
  <si>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</si>
  <si>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</si>
  <si>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</si>
  <si>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</si>
  <si>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</si>
  <si>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</si>
  <si>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</si>
  <si>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</si>
  <si>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</si>
  <si>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</si>
  <si>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</si>
  <si>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</si>
  <si>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</si>
  <si>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</si>
  <si>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</si>
  <si>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</si>
  <si>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</si>
  <si>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</si>
  <si>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</si>
  <si>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</si>
  <si>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</si>
  <si>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</si>
  <si>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</si>
  <si>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</si>
  <si>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</si>
  <si>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</si>
  <si>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</si>
  <si>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</si>
  <si>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</si>
  <si>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</si>
  <si>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</si>
  <si>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</si>
  <si>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</si>
  <si>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</si>
  <si>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</si>
  <si>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</si>
  <si>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</si>
  <si>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</si>
  <si>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</si>
  <si>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</si>
  <si>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</si>
  <si>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</si>
  <si>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</si>
  <si>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</si>
  <si>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</si>
  <si>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</si>
  <si>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</si>
  <si>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</si>
  <si>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</si>
  <si>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</si>
  <si>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</si>
  <si>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</si>
  <si>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</si>
  <si>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</si>
  <si>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</si>
  <si>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</si>
  <si>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</si>
  <si>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</si>
  <si>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</si>
  <si>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</si>
  <si>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</si>
  <si>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</si>
  <si>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</si>
  <si>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</si>
  <si>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</si>
  <si>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</si>
  <si>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</si>
  <si>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</si>
  <si>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</si>
  <si>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</si>
  <si>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</si>
  <si>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</si>
  <si>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</si>
  <si>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</si>
  <si>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</si>
  <si>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</si>
  <si>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</si>
  <si>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</si>
  <si>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</si>
  <si>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</si>
  <si>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</si>
  <si>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</si>
  <si>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</si>
  <si>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</si>
  <si>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</si>
  <si>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</si>
  <si>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</si>
  <si>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</si>
  <si>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</si>
  <si>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</si>
  <si>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</si>
  <si>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</si>
  <si>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</si>
  <si>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</si>
  <si>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</si>
  <si>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</si>
  <si>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</si>
  <si>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</si>
  <si>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</si>
  <si>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</si>
  <si>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</si>
  <si>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</si>
  <si>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</si>
  <si>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</si>
  <si>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</si>
  <si>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</si>
  <si>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</si>
  <si>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</si>
  <si>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</si>
  <si>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</si>
  <si>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</si>
  <si>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</si>
  <si>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</si>
  <si>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</si>
  <si>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</si>
  <si>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</si>
  <si>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</si>
  <si>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</si>
  <si>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</si>
  <si>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</si>
  <si>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</si>
  <si>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</si>
  <si>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</si>
  <si>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</si>
  <si>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</si>
  <si>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</si>
  <si>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</si>
  <si>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</si>
  <si>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</si>
  <si>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</si>
  <si>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</si>
  <si>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</si>
  <si>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</si>
  <si>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</si>
  <si>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</si>
  <si>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</si>
  <si>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</si>
  <si>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</si>
  <si>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</si>
  <si>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</si>
  <si>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</si>
  <si>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</si>
  <si>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</si>
  <si>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</si>
  <si>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</si>
  <si>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</si>
  <si>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</si>
  <si>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</si>
  <si>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</si>
  <si>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</si>
  <si>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</si>
  <si>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</si>
  <si>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</si>
  <si>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</si>
  <si>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</si>
  <si>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</si>
  <si>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</si>
  <si>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</si>
  <si>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</si>
  <si>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</si>
  <si>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</si>
  <si>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</si>
  <si>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</si>
  <si>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</si>
  <si>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</si>
  <si>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</si>
  <si>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</si>
  <si>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</si>
  <si>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</si>
  <si>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</si>
  <si>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</si>
  <si>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</si>
  <si>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</si>
  <si>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</si>
  <si>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</si>
  <si>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</si>
  <si>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</si>
  <si>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</si>
  <si>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</si>
  <si>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</si>
  <si>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</si>
  <si>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</si>
  <si>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</si>
  <si>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</si>
  <si>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</si>
  <si>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</si>
  <si>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</si>
  <si>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</si>
  <si>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</si>
  <si>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</si>
  <si>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</si>
  <si>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</si>
  <si>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</si>
  <si>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</si>
  <si>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</si>
  <si>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</si>
  <si>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</si>
  <si>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</si>
  <si>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</si>
  <si>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</si>
  <si>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</si>
  <si>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</si>
  <si>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</si>
  <si>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</si>
  <si>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</si>
  <si>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</si>
  <si>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</si>
  <si>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</si>
  <si>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</si>
  <si>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</si>
  <si>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</si>
  <si>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</si>
  <si>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</si>
  <si>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</si>
  <si>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</si>
  <si>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</si>
  <si>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</si>
  <si>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</si>
  <si>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</si>
  <si>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</si>
  <si>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</si>
  <si>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</si>
  <si>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</si>
  <si>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</si>
  <si>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</si>
  <si>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</si>
  <si>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</si>
  <si>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</si>
  <si>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</si>
  <si>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</si>
  <si>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</si>
  <si>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</si>
  <si>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</si>
  <si>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</si>
  <si>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</si>
  <si>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</si>
  <si>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</si>
  <si>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</si>
  <si>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</si>
  <si>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</si>
  <si>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</si>
  <si>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</si>
  <si>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</si>
  <si>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</si>
  <si>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</si>
  <si>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</si>
  <si>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</si>
  <si>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</si>
  <si>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</si>
  <si>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</si>
  <si>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</si>
  <si>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</si>
  <si>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</si>
  <si>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</si>
  <si>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</si>
  <si>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</si>
  <si>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</si>
  <si>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</si>
  <si>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</si>
  <si>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</si>
  <si>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</si>
  <si>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</si>
  <si>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</si>
  <si>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</si>
  <si>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</si>
  <si>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</si>
  <si>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</si>
  <si>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</si>
  <si>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</si>
  <si>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</si>
  <si>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</si>
  <si>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</si>
  <si>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</si>
  <si>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</si>
  <si>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</si>
  <si>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</si>
  <si>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</si>
  <si>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</si>
  <si>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</si>
  <si>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</si>
  <si>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</si>
  <si>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</si>
  <si>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</si>
  <si>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</si>
  <si>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</si>
  <si>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</si>
  <si>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</si>
  <si>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</si>
  <si>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</si>
  <si>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</si>
  <si>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</si>
  <si>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</si>
  <si>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</si>
  <si>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</si>
  <si>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</si>
  <si>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</si>
  <si>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</si>
  <si>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</si>
  <si>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</si>
  <si>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</si>
  <si>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</si>
  <si>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</si>
  <si>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</si>
  <si>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</si>
  <si>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</si>
  <si>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</si>
  <si>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</si>
  <si>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</si>
  <si>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</si>
  <si>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</si>
  <si>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</si>
  <si>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</si>
  <si>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</si>
  <si>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</si>
  <si>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</si>
  <si>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</si>
  <si>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</si>
  <si>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</si>
  <si>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</si>
  <si>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</si>
  <si>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</si>
  <si>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</si>
  <si>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</si>
  <si>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</si>
  <si>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</si>
  <si>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</si>
  <si>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</si>
  <si>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</si>
  <si>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</si>
  <si>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</si>
  <si>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</si>
  <si>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</si>
  <si>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</si>
  <si>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</si>
  <si>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</si>
  <si>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</si>
  <si>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</si>
  <si>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</si>
  <si>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</si>
  <si>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</si>
  <si>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</si>
  <si>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</si>
  <si>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</si>
  <si>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</si>
  <si>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</si>
  <si>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</si>
  <si>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</si>
  <si>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</si>
  <si>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</si>
  <si>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</si>
  <si>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</si>
  <si>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</si>
  <si>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</si>
  <si>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</si>
  <si>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</si>
  <si>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</si>
  <si>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</si>
  <si>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</si>
  <si>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</si>
  <si>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</si>
  <si>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</si>
  <si>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</si>
  <si>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</si>
  <si>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</si>
  <si>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</si>
  <si>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</si>
  <si>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</si>
  <si>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</si>
  <si>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</si>
  <si>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</si>
  <si>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</si>
  <si>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</si>
  <si>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</si>
  <si>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</si>
  <si>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</si>
  <si>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</si>
  <si>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</si>
  <si>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</si>
  <si>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</si>
  <si>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</si>
  <si>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</si>
  <si>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</si>
  <si>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</si>
  <si>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</si>
  <si>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</si>
  <si>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</si>
  <si>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</si>
  <si>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</si>
  <si>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</si>
  <si>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</si>
  <si>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</si>
  <si>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</si>
  <si>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</si>
  <si>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</si>
  <si>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</si>
  <si>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</si>
  <si>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</si>
  <si>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</si>
  <si>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</si>
  <si>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</si>
  <si>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</si>
  <si>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</si>
  <si>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</si>
  <si>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</si>
  <si>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</si>
  <si>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</si>
  <si>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</si>
  <si>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</si>
  <si>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</si>
  <si>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</si>
  <si>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</si>
  <si>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</si>
  <si>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</si>
  <si>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</si>
  <si>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</si>
  <si>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</si>
  <si>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</si>
  <si>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</si>
  <si>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</si>
  <si>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</si>
  <si>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</si>
  <si>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</si>
  <si>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</si>
  <si>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</si>
  <si>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</si>
  <si>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</si>
  <si>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</si>
  <si>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</si>
  <si>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</si>
  <si>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</si>
  <si>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</si>
  <si>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</si>
  <si>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</si>
  <si>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</si>
  <si>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</si>
  <si>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</si>
  <si>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</si>
  <si>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</si>
  <si>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</si>
  <si>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</si>
  <si>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</si>
  <si>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</si>
  <si>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</si>
  <si>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</si>
  <si>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</si>
  <si>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</si>
  <si>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</si>
  <si>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</si>
  <si>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</si>
  <si>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</si>
  <si>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</si>
  <si>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</si>
  <si>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</si>
  <si>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</si>
  <si>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</si>
  <si>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</si>
  <si>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</si>
  <si>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</si>
  <si>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</si>
  <si>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</si>
  <si>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</si>
  <si>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</si>
  <si>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</si>
  <si>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</si>
  <si>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</si>
  <si>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</si>
  <si>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</si>
  <si>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</si>
  <si>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</si>
  <si>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</si>
  <si>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</si>
  <si>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</si>
  <si>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</si>
  <si>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</si>
  <si>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</si>
  <si>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</si>
  <si>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</si>
  <si>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</si>
  <si>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</si>
  <si>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</si>
  <si>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</si>
  <si>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</si>
  <si>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</si>
  <si>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</si>
  <si>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</si>
  <si>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</si>
  <si>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</si>
  <si>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</si>
  <si>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</si>
  <si>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</si>
  <si>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</si>
  <si>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</si>
  <si>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</si>
  <si>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</si>
  <si>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</si>
  <si>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</si>
  <si>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</si>
  <si>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</si>
  <si>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</si>
  <si>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</si>
  <si>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</si>
  <si>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</si>
  <si>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</si>
  <si>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</si>
  <si>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</si>
  <si>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</si>
  <si>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</si>
  <si>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</si>
  <si>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</si>
  <si>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</si>
  <si>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</si>
  <si>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</si>
  <si>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</si>
  <si>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</si>
  <si>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</si>
  <si>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</si>
  <si>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</si>
  <si>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</si>
  <si>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</si>
  <si>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</si>
  <si>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</si>
  <si>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</si>
  <si>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</si>
  <si>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</si>
  <si>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</si>
  <si>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</si>
  <si>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</si>
  <si>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</si>
  <si>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</si>
  <si>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</si>
  <si>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</si>
  <si>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</si>
  <si>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</si>
  <si>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</si>
  <si>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</si>
  <si>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</si>
  <si>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</si>
  <si>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</si>
  <si>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</si>
  <si>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</si>
  <si>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</si>
  <si>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</si>
  <si>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</si>
  <si>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</si>
  <si>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</si>
  <si>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</si>
  <si>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</si>
  <si>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</si>
  <si>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</si>
  <si>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</si>
  <si>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</si>
  <si>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</si>
  <si>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</si>
  <si>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</si>
  <si>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</si>
  <si>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</si>
  <si>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</si>
  <si>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</si>
  <si>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</si>
  <si>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</si>
  <si>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</si>
  <si>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</si>
  <si>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</si>
  <si>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</si>
  <si>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</si>
  <si>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</si>
  <si>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</si>
  <si>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</si>
  <si>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</si>
  <si>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</si>
  <si>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</si>
  <si>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</si>
  <si>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</si>
  <si>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</si>
  <si>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</si>
  <si>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</si>
  <si>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</si>
  <si>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</si>
  <si>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</si>
  <si>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</si>
  <si>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</si>
  <si>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</si>
  <si>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</si>
  <si>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</si>
  <si>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</si>
  <si>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</si>
  <si>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</si>
  <si>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</si>
  <si>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</si>
  <si>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</si>
  <si>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</si>
  <si>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</si>
  <si>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</si>
  <si>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</si>
  <si>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</si>
  <si>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</si>
  <si>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</si>
  <si>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</si>
  <si>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</si>
  <si>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</si>
  <si>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</si>
  <si>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</si>
  <si>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</si>
  <si>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</si>
  <si>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</si>
  <si>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</si>
  <si>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</si>
  <si>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</si>
  <si>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</si>
  <si>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</si>
  <si>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</si>
  <si>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</si>
  <si>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</si>
  <si>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</si>
  <si>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</si>
  <si>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</si>
  <si>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</si>
  <si>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</si>
  <si>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</si>
  <si>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</si>
  <si>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</si>
  <si>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</si>
  <si>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</si>
  <si>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</si>
  <si>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</si>
  <si>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</si>
  <si>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</si>
  <si>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</si>
  <si>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</si>
  <si>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</si>
  <si>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</si>
  <si>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</si>
  <si>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</si>
  <si>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</si>
  <si>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</si>
  <si>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</si>
  <si>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</si>
  <si>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</si>
  <si>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</si>
  <si>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</si>
  <si>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</si>
  <si>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</si>
  <si>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</si>
  <si>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</si>
  <si>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</si>
  <si>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</si>
  <si>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</si>
  <si>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</si>
  <si>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</si>
  <si>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</si>
  <si>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</si>
  <si>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</si>
  <si>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</si>
  <si>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</si>
  <si>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</si>
  <si>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</si>
  <si>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</si>
  <si>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</si>
  <si>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</si>
  <si>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</si>
  <si>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</si>
  <si>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</si>
  <si>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</si>
  <si>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</si>
  <si>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</si>
  <si>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</si>
  <si>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</si>
  <si>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</si>
  <si>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</si>
  <si>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</si>
  <si>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</si>
  <si>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</si>
  <si>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</si>
  <si>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</si>
  <si>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</si>
  <si>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</si>
  <si>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</si>
  <si>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</si>
  <si>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</si>
  <si>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</si>
  <si>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</si>
  <si>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</si>
  <si>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</si>
  <si>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</si>
  <si>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</si>
  <si>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</si>
  <si>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</si>
  <si>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</si>
  <si>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</si>
  <si>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</si>
  <si>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</si>
  <si>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</si>
  <si>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</si>
  <si>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</si>
  <si>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</si>
  <si>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</si>
  <si>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</si>
  <si>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</si>
  <si>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</si>
  <si>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</si>
  <si>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</si>
  <si>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</si>
  <si>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</si>
  <si>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</si>
  <si>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</si>
  <si>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</si>
  <si>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</si>
  <si>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</si>
  <si>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</si>
  <si>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</si>
  <si>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</si>
  <si>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</si>
  <si>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</si>
  <si>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</si>
  <si>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</si>
  <si>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</si>
  <si>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</si>
  <si>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</si>
  <si>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</si>
  <si>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</si>
  <si>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</si>
  <si>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</si>
  <si>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</si>
  <si>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</si>
  <si>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</si>
  <si>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</si>
  <si>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</si>
  <si>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</si>
  <si>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</si>
  <si>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</si>
  <si>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</si>
  <si>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</si>
  <si>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</si>
  <si>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</si>
  <si>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</si>
  <si>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</si>
  <si>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</si>
  <si>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</si>
  <si>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</si>
  <si>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</si>
  <si>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</si>
  <si>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</si>
  <si>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</si>
  <si>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</si>
  <si>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</si>
  <si>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</si>
  <si>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</si>
  <si>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</si>
  <si>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</si>
  <si>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</si>
  <si>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</si>
  <si>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</si>
  <si>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</si>
  <si>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</si>
  <si>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</si>
  <si>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</si>
  <si>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</si>
  <si>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</si>
  <si>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</si>
  <si>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</si>
  <si>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</si>
  <si>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</si>
  <si>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</si>
  <si>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</si>
  <si>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</si>
  <si>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</si>
  <si>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</si>
  <si>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</si>
  <si>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</si>
  <si>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</si>
  <si>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</si>
  <si>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</si>
  <si>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</si>
  <si>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</si>
  <si>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</si>
  <si>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</si>
  <si>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</si>
  <si>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</si>
  <si>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</si>
  <si>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</si>
  <si>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</si>
  <si>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</si>
  <si>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</si>
  <si>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</si>
  <si>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</si>
  <si>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</si>
  <si>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</si>
  <si>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</si>
  <si>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</si>
  <si>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</si>
  <si>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</si>
  <si>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</si>
  <si>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</si>
  <si>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</si>
  <si>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</si>
  <si>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</si>
  <si>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</si>
  <si>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</si>
  <si>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</si>
  <si>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</si>
  <si>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</si>
  <si>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</si>
  <si>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</si>
  <si>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</si>
  <si>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</si>
  <si>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</si>
  <si>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</si>
  <si>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</si>
  <si>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</si>
  <si>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</si>
  <si>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</si>
  <si>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</si>
  <si>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</si>
  <si>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</si>
  <si>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</si>
  <si>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</si>
  <si>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</si>
  <si>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</si>
  <si>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</si>
  <si>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</si>
  <si>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</si>
  <si>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</si>
  <si>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</si>
  <si>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</si>
  <si>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</si>
  <si>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</si>
  <si>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</si>
  <si>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</si>
  <si>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</si>
  <si>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</si>
  <si>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</si>
  <si>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</si>
  <si>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</si>
  <si>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</si>
  <si>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</si>
  <si>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</si>
  <si>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</si>
  <si>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</si>
  <si>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</si>
  <si>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</si>
  <si>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</si>
  <si>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</si>
  <si>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</si>
  <si>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</si>
  <si>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</si>
  <si>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</si>
  <si>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</si>
  <si>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</si>
  <si>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</si>
  <si>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</si>
  <si>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</si>
  <si>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</si>
  <si>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</si>
  <si>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</si>
  <si>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</si>
  <si>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</si>
  <si>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</si>
  <si>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</si>
  <si>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</si>
  <si>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</si>
  <si>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</si>
  <si>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</si>
  <si>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</si>
  <si>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</si>
  <si>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</si>
  <si>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</si>
  <si>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</si>
  <si>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</si>
  <si>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</si>
  <si>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</si>
  <si>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</si>
  <si>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</si>
  <si>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</si>
  <si>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</si>
  <si>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</si>
  <si>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</si>
  <si>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</si>
  <si>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</si>
  <si>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</si>
  <si>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</si>
  <si>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</si>
  <si>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</si>
  <si>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</si>
  <si>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</si>
  <si>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</si>
  <si>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</si>
  <si>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</si>
  <si>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</si>
  <si>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</si>
  <si>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</si>
  <si>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</si>
  <si>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</si>
  <si>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</si>
  <si>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</si>
  <si>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</si>
  <si>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</si>
  <si>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</si>
  <si>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</si>
  <si>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</si>
  <si>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</si>
  <si>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</si>
  <si>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</si>
  <si>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</si>
  <si>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</si>
  <si>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</si>
  <si>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</si>
  <si>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</si>
  <si>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</si>
  <si>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</si>
  <si>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</si>
  <si>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</si>
  <si>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</si>
  <si>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</si>
  <si>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</si>
  <si>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</si>
  <si>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</si>
  <si>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</si>
  <si>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</si>
  <si>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</si>
  <si>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</si>
  <si>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</si>
  <si>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</si>
  <si>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</si>
  <si>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</si>
  <si>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</si>
  <si>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</si>
  <si>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</si>
  <si>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</si>
  <si>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</si>
  <si>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</si>
  <si>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</si>
  <si>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</si>
  <si>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</si>
  <si>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</si>
  <si>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</si>
  <si>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</si>
  <si>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</si>
  <si>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</si>
  <si>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</si>
  <si>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</si>
  <si>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</si>
  <si>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</si>
  <si>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</si>
  <si>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</si>
  <si>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</si>
  <si>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</si>
  <si>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</si>
  <si>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</si>
  <si>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</si>
  <si>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</si>
  <si>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</si>
  <si>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</si>
  <si>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</si>
  <si>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</si>
  <si>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</si>
  <si>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</si>
  <si>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</si>
  <si>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</si>
  <si>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</si>
  <si>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</si>
  <si>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</si>
  <si>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</si>
  <si>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</si>
  <si>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</si>
  <si>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</si>
  <si>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</si>
  <si>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</si>
  <si>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</si>
  <si>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</si>
  <si>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</si>
  <si>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</si>
  <si>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</si>
  <si>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</si>
  <si>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</si>
  <si>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</si>
  <si>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</si>
  <si>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</si>
  <si>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</si>
  <si>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</si>
  <si>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</si>
  <si>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</si>
  <si>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</si>
  <si>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</si>
  <si>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</si>
  <si>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</si>
  <si>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</si>
  <si>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</si>
  <si>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</si>
  <si>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</si>
  <si>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</si>
  <si>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</si>
  <si>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</si>
  <si>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</si>
  <si>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</si>
  <si>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</si>
  <si>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</si>
  <si>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</si>
  <si>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</si>
  <si>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</si>
  <si>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</si>
  <si>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</si>
  <si>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</si>
  <si>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</si>
  <si>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</si>
  <si>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</si>
  <si>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</si>
  <si>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</si>
  <si>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</si>
  <si>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</si>
  <si>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</si>
  <si>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</si>
  <si>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</si>
  <si>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</si>
  <si>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</si>
  <si>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</si>
  <si>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</si>
  <si>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</si>
  <si>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</si>
  <si>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</si>
  <si>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</si>
  <si>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</si>
  <si>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</si>
  <si>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</si>
  <si>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</si>
  <si>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</si>
  <si>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</si>
  <si>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</si>
  <si>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</si>
  <si>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</si>
  <si>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</si>
  <si>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</si>
  <si>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</si>
  <si>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</si>
  <si>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</si>
  <si>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</si>
  <si>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</si>
  <si>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</si>
  <si>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</si>
  <si>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</si>
  <si>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</si>
  <si>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</si>
  <si>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</si>
  <si>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</si>
  <si>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</si>
  <si>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</si>
  <si>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</si>
  <si>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</si>
  <si>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</si>
  <si>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</si>
  <si>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</si>
  <si>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</si>
  <si>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</si>
  <si>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</si>
  <si>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</si>
  <si>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</si>
  <si>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</si>
  <si>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</si>
  <si>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</si>
  <si>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</si>
  <si>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</si>
  <si>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</si>
  <si>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</si>
  <si>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</si>
  <si>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</si>
  <si>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</si>
  <si>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</si>
  <si>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</si>
  <si>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</si>
  <si>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</si>
  <si>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</si>
  <si>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</si>
  <si>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</si>
  <si>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</si>
  <si>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</si>
  <si>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</si>
  <si>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</si>
  <si>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</si>
  <si>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</si>
  <si>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</si>
  <si>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</si>
  <si>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</si>
  <si>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</si>
  <si>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</si>
  <si>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</si>
  <si>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</si>
  <si>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</si>
  <si>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</si>
  <si>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</si>
  <si>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</si>
  <si>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</si>
  <si>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</si>
  <si>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</si>
  <si>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</si>
  <si>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</si>
  <si>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</si>
  <si>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</si>
  <si>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</si>
  <si>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</si>
  <si>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</si>
  <si>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</si>
  <si>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</si>
  <si>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</si>
  <si>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</si>
  <si>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</si>
  <si>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</si>
  <si>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</si>
  <si>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</si>
  <si>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</si>
  <si>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</si>
  <si>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</si>
  <si>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</si>
  <si>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</si>
  <si>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</si>
  <si>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</si>
  <si>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</si>
  <si>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</si>
  <si>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</si>
  <si>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</si>
  <si>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</si>
  <si>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</si>
  <si>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</si>
  <si>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</si>
  <si>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</si>
  <si>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</si>
  <si>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</si>
  <si>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</si>
  <si>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</si>
  <si>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</si>
  <si>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</si>
  <si>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</si>
  <si>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</si>
  <si>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</si>
  <si>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</si>
  <si>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</si>
  <si>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</si>
  <si>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</si>
  <si>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</si>
  <si>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</si>
  <si>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</si>
  <si>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</si>
  <si>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</si>
  <si>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</si>
  <si>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</si>
  <si>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</si>
  <si>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</si>
  <si>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</si>
  <si>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</si>
  <si>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</si>
  <si>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</si>
  <si>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</si>
  <si>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</si>
  <si>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</si>
  <si>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</si>
  <si>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</si>
  <si>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</si>
  <si>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</si>
  <si>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</si>
  <si>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</si>
  <si>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</si>
  <si>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</si>
  <si>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</si>
  <si>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</si>
  <si>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</si>
  <si>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</si>
  <si>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</si>
  <si>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</si>
  <si>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</si>
  <si>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</si>
  <si>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</si>
  <si>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</si>
  <si>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</si>
  <si>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</si>
  <si>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</si>
  <si>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</si>
  <si>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</si>
  <si>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</si>
  <si>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</si>
  <si>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</si>
  <si>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</si>
  <si>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</si>
  <si>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</si>
  <si>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</si>
  <si>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</si>
  <si>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</si>
  <si>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</si>
  <si>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</si>
  <si>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</si>
  <si>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</si>
  <si>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</si>
  <si>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</si>
  <si>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</si>
  <si>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</si>
  <si>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</si>
  <si>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</si>
  <si>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</si>
  <si>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</si>
  <si>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</si>
  <si>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</si>
  <si>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</si>
  <si>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</si>
  <si>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</si>
  <si>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</si>
  <si>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</si>
  <si>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</si>
  <si>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</si>
  <si>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</si>
  <si>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</si>
  <si>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</si>
  <si>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</si>
  <si>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</si>
  <si>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</si>
  <si>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</si>
  <si>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</si>
  <si>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</si>
  <si>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</si>
  <si>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</si>
  <si>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</si>
  <si>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</si>
  <si>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</si>
  <si>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</si>
  <si>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</si>
  <si>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</si>
  <si>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</si>
  <si>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</si>
  <si>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</si>
  <si>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</si>
  <si>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</si>
  <si>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</si>
  <si>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</si>
  <si>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</si>
  <si>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</si>
  <si>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</si>
  <si>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</si>
  <si>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</si>
  <si>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</si>
  <si>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</si>
  <si>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</si>
  <si>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</si>
  <si>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</si>
  <si>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</si>
  <si>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</si>
  <si>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</si>
  <si>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</si>
  <si>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</si>
  <si>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</si>
  <si>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</si>
  <si>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</si>
  <si>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</si>
  <si>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</si>
  <si>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</si>
  <si>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</si>
  <si>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</si>
  <si>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</si>
  <si>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</si>
  <si>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</si>
  <si>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</si>
  <si>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</si>
  <si>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</si>
  <si>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</si>
  <si>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</si>
  <si>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</si>
  <si>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</si>
  <si>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</si>
  <si>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</si>
  <si>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</si>
  <si>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</si>
  <si>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</si>
  <si>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</si>
  <si>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</si>
  <si>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</si>
  <si>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</si>
  <si>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</si>
  <si>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</si>
  <si>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</si>
  <si>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</si>
  <si>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</si>
  <si>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</si>
  <si>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</si>
  <si>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</si>
  <si>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</si>
  <si>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</si>
  <si>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</si>
  <si>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</si>
  <si>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</si>
  <si>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</si>
  <si>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Асетқызы Айназым</t>
  </si>
  <si>
    <t>Амангелді Әбілмансұр</t>
  </si>
  <si>
    <t>Асаубаев Батыр</t>
  </si>
  <si>
    <t>Аманқұл Дария</t>
  </si>
  <si>
    <t>Амангелді Айлин</t>
  </si>
  <si>
    <t>Багитжанов Бекназар</t>
  </si>
  <si>
    <t>Бекберген Рахман</t>
  </si>
  <si>
    <t>Боранбаева Назира</t>
  </si>
  <si>
    <t>Жақып Иса</t>
  </si>
  <si>
    <t>Ержанұлы Келбатыр</t>
  </si>
  <si>
    <t>Еркін Йасин</t>
  </si>
  <si>
    <t>Еркебұланқызы Жанерке</t>
  </si>
  <si>
    <t>Ержан Мадина</t>
  </si>
  <si>
    <t>Нұржау Айхан</t>
  </si>
  <si>
    <t>Ногаев Денис</t>
  </si>
  <si>
    <t>Қаржау Жұлдыз</t>
  </si>
  <si>
    <t>Мұхаммед Ахмад</t>
  </si>
  <si>
    <t>Мақсот Бибізейнаб</t>
  </si>
  <si>
    <t>Сашко Қайсар</t>
  </si>
  <si>
    <t>Сержан Фатима</t>
  </si>
  <si>
    <t>Серік Айбибі</t>
  </si>
  <si>
    <t>Темірхан Рай</t>
  </si>
  <si>
    <t>Руслан Ясмина</t>
  </si>
  <si>
    <t>Аманжолұлы Батырхан</t>
  </si>
  <si>
    <t>Кенжеғали Аршат</t>
  </si>
  <si>
    <t>Урингалиева Медина</t>
  </si>
  <si>
    <t>Халелов Мансур</t>
  </si>
  <si>
    <t>Педагог пен баланың күтілетін нәтижелерге жетуі %</t>
  </si>
  <si>
    <t xml:space="preserve">                                  Оқу жылы: ___2023-2024_________                              Топ: ___Мектепалды "Толағай"__________                Өткізу кезеңі:  _Бастапқы______________       Өткізу мерзімі:__Қыркүйек____________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</si>
</sst>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56" t="s">
        <v>837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44" t="s">
        <v>2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55" t="s">
        <v>88</v>
      </c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42" t="s">
        <v>115</v>
      </c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4" t="s">
        <v>115</v>
      </c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57" t="s">
        <v>138</v>
      </c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</row>
    <row r="5" spans="1:254" ht="15" customHeight="1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 t="s">
        <v>56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 t="s">
        <v>3</v>
      </c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 t="s">
        <v>89</v>
      </c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3" t="s">
        <v>116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117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5" t="s">
        <v>139</v>
      </c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</row>
    <row r="6" spans="1:254" ht="10.15" hidden="1" customHeight="1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53"/>
      <c r="B11" s="53"/>
      <c r="C11" s="46" t="s">
        <v>847</v>
      </c>
      <c r="D11" s="46"/>
      <c r="E11" s="46"/>
      <c r="F11" s="46"/>
      <c r="G11" s="46"/>
      <c r="H11" s="46"/>
      <c r="I11" s="46"/>
      <c r="J11" s="46"/>
      <c r="K11" s="46"/>
      <c r="L11" s="46" t="s">
        <v>850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 t="s">
        <v>847</v>
      </c>
      <c r="Y11" s="46"/>
      <c r="Z11" s="46"/>
      <c r="AA11" s="46"/>
      <c r="AB11" s="46"/>
      <c r="AC11" s="46"/>
      <c r="AD11" s="46"/>
      <c r="AE11" s="46"/>
      <c r="AF11" s="46"/>
      <c r="AG11" s="46" t="s">
        <v>850</v>
      </c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2" t="s">
        <v>847</v>
      </c>
      <c r="AT11" s="42"/>
      <c r="AU11" s="42"/>
      <c r="AV11" s="42"/>
      <c r="AW11" s="42"/>
      <c r="AX11" s="42"/>
      <c r="AY11" s="42" t="s">
        <v>850</v>
      </c>
      <c r="AZ11" s="42"/>
      <c r="BA11" s="42"/>
      <c r="BB11" s="42"/>
      <c r="BC11" s="42"/>
      <c r="BD11" s="42"/>
      <c r="BE11" s="42"/>
      <c r="BF11" s="42"/>
      <c r="BG11" s="42"/>
      <c r="BH11" s="42" t="s">
        <v>847</v>
      </c>
      <c r="BI11" s="42"/>
      <c r="BJ11" s="42"/>
      <c r="BK11" s="42"/>
      <c r="BL11" s="42"/>
      <c r="BM11" s="42"/>
      <c r="BN11" s="42" t="s">
        <v>850</v>
      </c>
      <c r="BO11" s="42"/>
      <c r="BP11" s="42"/>
      <c r="BQ11" s="42"/>
      <c r="BR11" s="42"/>
      <c r="BS11" s="42"/>
      <c r="BT11" s="42"/>
      <c r="BU11" s="42"/>
      <c r="BV11" s="42"/>
      <c r="BW11" s="42" t="s">
        <v>847</v>
      </c>
      <c r="BX11" s="42"/>
      <c r="BY11" s="42"/>
      <c r="BZ11" s="42"/>
      <c r="CA11" s="42"/>
      <c r="CB11" s="42"/>
      <c r="CC11" s="42" t="s">
        <v>850</v>
      </c>
      <c r="CD11" s="42"/>
      <c r="CE11" s="42"/>
      <c r="CF11" s="42"/>
      <c r="CG11" s="42"/>
      <c r="CH11" s="42"/>
      <c r="CI11" s="42" t="s">
        <v>847</v>
      </c>
      <c r="CJ11" s="42"/>
      <c r="CK11" s="42"/>
      <c r="CL11" s="42"/>
      <c r="CM11" s="42"/>
      <c r="CN11" s="42"/>
      <c r="CO11" s="42"/>
      <c r="CP11" s="42"/>
      <c r="CQ11" s="42"/>
      <c r="CR11" s="42" t="s">
        <v>850</v>
      </c>
      <c r="CS11" s="42"/>
      <c r="CT11" s="42"/>
      <c r="CU11" s="42"/>
      <c r="CV11" s="42"/>
      <c r="CW11" s="42"/>
      <c r="CX11" s="42"/>
      <c r="CY11" s="42"/>
      <c r="CZ11" s="42"/>
      <c r="DA11" s="42" t="s">
        <v>847</v>
      </c>
      <c r="DB11" s="42"/>
      <c r="DC11" s="42"/>
      <c r="DD11" s="42"/>
      <c r="DE11" s="42"/>
      <c r="DF11" s="42"/>
      <c r="DG11" s="42" t="s">
        <v>850</v>
      </c>
      <c r="DH11" s="42"/>
      <c r="DI11" s="42"/>
      <c r="DJ11" s="42"/>
      <c r="DK11" s="42"/>
      <c r="DL11" s="42"/>
      <c r="DM11" s="42"/>
      <c r="DN11" s="42"/>
      <c r="DO11" s="42"/>
    </row>
    <row r="12" spans="1:254" ht="15.6" customHeight="1">
      <c r="A12" s="53"/>
      <c r="B12" s="53"/>
      <c r="C12" s="47" t="s">
        <v>22</v>
      </c>
      <c r="D12" s="47" t="s">
        <v>5</v>
      </c>
      <c r="E12" s="47" t="s">
        <v>6</v>
      </c>
      <c r="F12" s="47" t="s">
        <v>26</v>
      </c>
      <c r="G12" s="47" t="s">
        <v>7</v>
      </c>
      <c r="H12" s="47" t="s">
        <v>8</v>
      </c>
      <c r="I12" s="47" t="s">
        <v>23</v>
      </c>
      <c r="J12" s="47" t="s">
        <v>9</v>
      </c>
      <c r="K12" s="47" t="s">
        <v>10</v>
      </c>
      <c r="L12" s="47" t="s">
        <v>28</v>
      </c>
      <c r="M12" s="47" t="s">
        <v>6</v>
      </c>
      <c r="N12" s="47" t="s">
        <v>12</v>
      </c>
      <c r="O12" s="47" t="s">
        <v>24</v>
      </c>
      <c r="P12" s="47" t="s">
        <v>10</v>
      </c>
      <c r="Q12" s="47" t="s">
        <v>13</v>
      </c>
      <c r="R12" s="47" t="s">
        <v>25</v>
      </c>
      <c r="S12" s="47" t="s">
        <v>12</v>
      </c>
      <c r="T12" s="47" t="s">
        <v>7</v>
      </c>
      <c r="U12" s="47" t="s">
        <v>36</v>
      </c>
      <c r="V12" s="47" t="s">
        <v>14</v>
      </c>
      <c r="W12" s="47" t="s">
        <v>9</v>
      </c>
      <c r="X12" s="47" t="s">
        <v>44</v>
      </c>
      <c r="Y12" s="47"/>
      <c r="Z12" s="47"/>
      <c r="AA12" s="47" t="s">
        <v>45</v>
      </c>
      <c r="AB12" s="47"/>
      <c r="AC12" s="47"/>
      <c r="AD12" s="47" t="s">
        <v>46</v>
      </c>
      <c r="AE12" s="47"/>
      <c r="AF12" s="47"/>
      <c r="AG12" s="47" t="s">
        <v>47</v>
      </c>
      <c r="AH12" s="47"/>
      <c r="AI12" s="47"/>
      <c r="AJ12" s="47" t="s">
        <v>48</v>
      </c>
      <c r="AK12" s="47"/>
      <c r="AL12" s="47"/>
      <c r="AM12" s="47" t="s">
        <v>49</v>
      </c>
      <c r="AN12" s="47"/>
      <c r="AO12" s="47"/>
      <c r="AP12" s="45" t="s">
        <v>50</v>
      </c>
      <c r="AQ12" s="45"/>
      <c r="AR12" s="45"/>
      <c r="AS12" s="47" t="s">
        <v>51</v>
      </c>
      <c r="AT12" s="47"/>
      <c r="AU12" s="47"/>
      <c r="AV12" s="47" t="s">
        <v>52</v>
      </c>
      <c r="AW12" s="47"/>
      <c r="AX12" s="47"/>
      <c r="AY12" s="47" t="s">
        <v>53</v>
      </c>
      <c r="AZ12" s="47"/>
      <c r="BA12" s="47"/>
      <c r="BB12" s="47" t="s">
        <v>54</v>
      </c>
      <c r="BC12" s="47"/>
      <c r="BD12" s="47"/>
      <c r="BE12" s="47" t="s">
        <v>55</v>
      </c>
      <c r="BF12" s="47"/>
      <c r="BG12" s="47"/>
      <c r="BH12" s="45" t="s">
        <v>90</v>
      </c>
      <c r="BI12" s="45"/>
      <c r="BJ12" s="45"/>
      <c r="BK12" s="45" t="s">
        <v>91</v>
      </c>
      <c r="BL12" s="45"/>
      <c r="BM12" s="45"/>
      <c r="BN12" s="45" t="s">
        <v>92</v>
      </c>
      <c r="BO12" s="45"/>
      <c r="BP12" s="45"/>
      <c r="BQ12" s="45" t="s">
        <v>93</v>
      </c>
      <c r="BR12" s="45"/>
      <c r="BS12" s="45"/>
      <c r="BT12" s="45" t="s">
        <v>94</v>
      </c>
      <c r="BU12" s="45"/>
      <c r="BV12" s="45"/>
      <c r="BW12" s="45" t="s">
        <v>105</v>
      </c>
      <c r="BX12" s="45"/>
      <c r="BY12" s="45"/>
      <c r="BZ12" s="45" t="s">
        <v>106</v>
      </c>
      <c r="CA12" s="45"/>
      <c r="CB12" s="45"/>
      <c r="CC12" s="45" t="s">
        <v>107</v>
      </c>
      <c r="CD12" s="45"/>
      <c r="CE12" s="45"/>
      <c r="CF12" s="45" t="s">
        <v>108</v>
      </c>
      <c r="CG12" s="45"/>
      <c r="CH12" s="45"/>
      <c r="CI12" s="45" t="s">
        <v>109</v>
      </c>
      <c r="CJ12" s="45"/>
      <c r="CK12" s="45"/>
      <c r="CL12" s="45" t="s">
        <v>110</v>
      </c>
      <c r="CM12" s="45"/>
      <c r="CN12" s="45"/>
      <c r="CO12" s="45" t="s">
        <v>111</v>
      </c>
      <c r="CP12" s="45"/>
      <c r="CQ12" s="45"/>
      <c r="CR12" s="45" t="s">
        <v>112</v>
      </c>
      <c r="CS12" s="45"/>
      <c r="CT12" s="45"/>
      <c r="CU12" s="45" t="s">
        <v>113</v>
      </c>
      <c r="CV12" s="45"/>
      <c r="CW12" s="45"/>
      <c r="CX12" s="45" t="s">
        <v>114</v>
      </c>
      <c r="CY12" s="45"/>
      <c r="CZ12" s="45"/>
      <c r="DA12" s="45" t="s">
        <v>140</v>
      </c>
      <c r="DB12" s="45"/>
      <c r="DC12" s="45"/>
      <c r="DD12" s="45" t="s">
        <v>141</v>
      </c>
      <c r="DE12" s="45"/>
      <c r="DF12" s="45"/>
      <c r="DG12" s="45" t="s">
        <v>142</v>
      </c>
      <c r="DH12" s="45"/>
      <c r="DI12" s="45"/>
      <c r="DJ12" s="45" t="s">
        <v>143</v>
      </c>
      <c r="DK12" s="45"/>
      <c r="DL12" s="45"/>
      <c r="DM12" s="45" t="s">
        <v>144</v>
      </c>
      <c r="DN12" s="45"/>
      <c r="DO12" s="45"/>
    </row>
    <row r="13" spans="1:254" ht="60" customHeight="1">
      <c r="A13" s="53"/>
      <c r="B13" s="53"/>
      <c r="C13" s="52" t="s">
        <v>844</v>
      </c>
      <c r="D13" s="52"/>
      <c r="E13" s="52"/>
      <c r="F13" s="52" t="s">
        <v>1339</v>
      </c>
      <c r="G13" s="52"/>
      <c r="H13" s="52"/>
      <c r="I13" s="52" t="s">
        <v>29</v>
      </c>
      <c r="J13" s="52"/>
      <c r="K13" s="52"/>
      <c r="L13" s="52" t="s">
        <v>37</v>
      </c>
      <c r="M13" s="52"/>
      <c r="N13" s="52"/>
      <c r="O13" s="52" t="s">
        <v>39</v>
      </c>
      <c r="P13" s="52"/>
      <c r="Q13" s="52"/>
      <c r="R13" s="52" t="s">
        <v>40</v>
      </c>
      <c r="S13" s="52"/>
      <c r="T13" s="52"/>
      <c r="U13" s="52" t="s">
        <v>43</v>
      </c>
      <c r="V13" s="52"/>
      <c r="W13" s="52"/>
      <c r="X13" s="52" t="s">
        <v>851</v>
      </c>
      <c r="Y13" s="52"/>
      <c r="Z13" s="52"/>
      <c r="AA13" s="52" t="s">
        <v>853</v>
      </c>
      <c r="AB13" s="52"/>
      <c r="AC13" s="52"/>
      <c r="AD13" s="52" t="s">
        <v>855</v>
      </c>
      <c r="AE13" s="52"/>
      <c r="AF13" s="52"/>
      <c r="AG13" s="52" t="s">
        <v>857</v>
      </c>
      <c r="AH13" s="52"/>
      <c r="AI13" s="52"/>
      <c r="AJ13" s="52" t="s">
        <v>859</v>
      </c>
      <c r="AK13" s="52"/>
      <c r="AL13" s="52"/>
      <c r="AM13" s="52" t="s">
        <v>863</v>
      </c>
      <c r="AN13" s="52"/>
      <c r="AO13" s="52"/>
      <c r="AP13" s="52" t="s">
        <v>864</v>
      </c>
      <c r="AQ13" s="52"/>
      <c r="AR13" s="52"/>
      <c r="AS13" s="52" t="s">
        <v>866</v>
      </c>
      <c r="AT13" s="52"/>
      <c r="AU13" s="52"/>
      <c r="AV13" s="52" t="s">
        <v>867</v>
      </c>
      <c r="AW13" s="52"/>
      <c r="AX13" s="52"/>
      <c r="AY13" s="52" t="s">
        <v>870</v>
      </c>
      <c r="AZ13" s="52"/>
      <c r="BA13" s="52"/>
      <c r="BB13" s="52" t="s">
        <v>871</v>
      </c>
      <c r="BC13" s="52"/>
      <c r="BD13" s="52"/>
      <c r="BE13" s="52" t="s">
        <v>874</v>
      </c>
      <c r="BF13" s="52"/>
      <c r="BG13" s="52"/>
      <c r="BH13" s="52" t="s">
        <v>875</v>
      </c>
      <c r="BI13" s="52"/>
      <c r="BJ13" s="52"/>
      <c r="BK13" s="52" t="s">
        <v>879</v>
      </c>
      <c r="BL13" s="52"/>
      <c r="BM13" s="52"/>
      <c r="BN13" s="52" t="s">
        <v>878</v>
      </c>
      <c r="BO13" s="52"/>
      <c r="BP13" s="52"/>
      <c r="BQ13" s="52" t="s">
        <v>880</v>
      </c>
      <c r="BR13" s="52"/>
      <c r="BS13" s="52"/>
      <c r="BT13" s="52" t="s">
        <v>881</v>
      </c>
      <c r="BU13" s="52"/>
      <c r="BV13" s="52"/>
      <c r="BW13" s="52" t="s">
        <v>883</v>
      </c>
      <c r="BX13" s="52"/>
      <c r="BY13" s="52"/>
      <c r="BZ13" s="52" t="s">
        <v>885</v>
      </c>
      <c r="CA13" s="52"/>
      <c r="CB13" s="52"/>
      <c r="CC13" s="52" t="s">
        <v>886</v>
      </c>
      <c r="CD13" s="52"/>
      <c r="CE13" s="52"/>
      <c r="CF13" s="52" t="s">
        <v>887</v>
      </c>
      <c r="CG13" s="52"/>
      <c r="CH13" s="52"/>
      <c r="CI13" s="52" t="s">
        <v>889</v>
      </c>
      <c r="CJ13" s="52"/>
      <c r="CK13" s="52"/>
      <c r="CL13" s="52" t="s">
        <v>126</v>
      </c>
      <c r="CM13" s="52"/>
      <c r="CN13" s="52"/>
      <c r="CO13" s="52" t="s">
        <v>128</v>
      </c>
      <c r="CP13" s="52"/>
      <c r="CQ13" s="52"/>
      <c r="CR13" s="52" t="s">
        <v>890</v>
      </c>
      <c r="CS13" s="52"/>
      <c r="CT13" s="52"/>
      <c r="CU13" s="52" t="s">
        <v>133</v>
      </c>
      <c r="CV13" s="52"/>
      <c r="CW13" s="52"/>
      <c r="CX13" s="52" t="s">
        <v>891</v>
      </c>
      <c r="CY13" s="52"/>
      <c r="CZ13" s="52"/>
      <c r="DA13" s="52" t="s">
        <v>892</v>
      </c>
      <c r="DB13" s="52"/>
      <c r="DC13" s="52"/>
      <c r="DD13" s="52" t="s">
        <v>896</v>
      </c>
      <c r="DE13" s="52"/>
      <c r="DF13" s="52"/>
      <c r="DG13" s="52" t="s">
        <v>898</v>
      </c>
      <c r="DH13" s="52"/>
      <c r="DI13" s="52"/>
      <c r="DJ13" s="52" t="s">
        <v>900</v>
      </c>
      <c r="DK13" s="52"/>
      <c r="DL13" s="52"/>
      <c r="DM13" s="52" t="s">
        <v>902</v>
      </c>
      <c r="DN13" s="52"/>
      <c r="DO13" s="52"/>
    </row>
    <row r="14" spans="1:254" ht="133.5" customHeight="1">
      <c r="A14" s="53"/>
      <c r="B14" s="53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8" t="s">
        <v>807</v>
      </c>
      <c r="B40" s="49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50" t="s">
        <v>841</v>
      </c>
      <c r="B41" s="51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6" t="s">
        <v>838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53" t="s">
        <v>0</v>
      </c>
      <c r="B5" s="53" t="s">
        <v>1</v>
      </c>
      <c r="C5" s="54" t="s">
        <v>57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44" t="s">
        <v>2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55" t="s">
        <v>88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 t="s">
        <v>115</v>
      </c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7" t="s">
        <v>138</v>
      </c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</row>
    <row r="6" spans="1:254" ht="15.75" customHeight="1">
      <c r="A6" s="53"/>
      <c r="B6" s="53"/>
      <c r="C6" s="47" t="s">
        <v>58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 t="s">
        <v>56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 t="s">
        <v>3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58" t="s">
        <v>89</v>
      </c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47" t="s">
        <v>159</v>
      </c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 t="s">
        <v>116</v>
      </c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3" t="s">
        <v>174</v>
      </c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 t="s">
        <v>186</v>
      </c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 t="s">
        <v>117</v>
      </c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5" t="s">
        <v>139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</row>
    <row r="7" spans="1:254" ht="0.75" customHeight="1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53"/>
      <c r="B11" s="5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53"/>
      <c r="B12" s="53"/>
      <c r="C12" s="47" t="s">
        <v>155</v>
      </c>
      <c r="D12" s="47" t="s">
        <v>5</v>
      </c>
      <c r="E12" s="47" t="s">
        <v>6</v>
      </c>
      <c r="F12" s="47" t="s">
        <v>156</v>
      </c>
      <c r="G12" s="47" t="s">
        <v>7</v>
      </c>
      <c r="H12" s="47" t="s">
        <v>8</v>
      </c>
      <c r="I12" s="47" t="s">
        <v>157</v>
      </c>
      <c r="J12" s="47" t="s">
        <v>9</v>
      </c>
      <c r="K12" s="47" t="s">
        <v>10</v>
      </c>
      <c r="L12" s="47" t="s">
        <v>158</v>
      </c>
      <c r="M12" s="47" t="s">
        <v>9</v>
      </c>
      <c r="N12" s="47" t="s">
        <v>10</v>
      </c>
      <c r="O12" s="47" t="s">
        <v>172</v>
      </c>
      <c r="P12" s="47"/>
      <c r="Q12" s="47"/>
      <c r="R12" s="47" t="s">
        <v>5</v>
      </c>
      <c r="S12" s="47"/>
      <c r="T12" s="47"/>
      <c r="U12" s="47" t="s">
        <v>173</v>
      </c>
      <c r="V12" s="47"/>
      <c r="W12" s="47"/>
      <c r="X12" s="47" t="s">
        <v>12</v>
      </c>
      <c r="Y12" s="47"/>
      <c r="Z12" s="47"/>
      <c r="AA12" s="47" t="s">
        <v>7</v>
      </c>
      <c r="AB12" s="47"/>
      <c r="AC12" s="47"/>
      <c r="AD12" s="47" t="s">
        <v>8</v>
      </c>
      <c r="AE12" s="47"/>
      <c r="AF12" s="47"/>
      <c r="AG12" s="45" t="s">
        <v>14</v>
      </c>
      <c r="AH12" s="45"/>
      <c r="AI12" s="45"/>
      <c r="AJ12" s="47" t="s">
        <v>9</v>
      </c>
      <c r="AK12" s="47"/>
      <c r="AL12" s="47"/>
      <c r="AM12" s="45" t="s">
        <v>168</v>
      </c>
      <c r="AN12" s="45"/>
      <c r="AO12" s="45"/>
      <c r="AP12" s="45" t="s">
        <v>169</v>
      </c>
      <c r="AQ12" s="45"/>
      <c r="AR12" s="45"/>
      <c r="AS12" s="45" t="s">
        <v>170</v>
      </c>
      <c r="AT12" s="45"/>
      <c r="AU12" s="45"/>
      <c r="AV12" s="45" t="s">
        <v>171</v>
      </c>
      <c r="AW12" s="45"/>
      <c r="AX12" s="45"/>
      <c r="AY12" s="45" t="s">
        <v>160</v>
      </c>
      <c r="AZ12" s="45"/>
      <c r="BA12" s="45"/>
      <c r="BB12" s="45" t="s">
        <v>161</v>
      </c>
      <c r="BC12" s="45"/>
      <c r="BD12" s="45"/>
      <c r="BE12" s="45" t="s">
        <v>162</v>
      </c>
      <c r="BF12" s="45"/>
      <c r="BG12" s="45"/>
      <c r="BH12" s="45" t="s">
        <v>163</v>
      </c>
      <c r="BI12" s="45"/>
      <c r="BJ12" s="45"/>
      <c r="BK12" s="45" t="s">
        <v>164</v>
      </c>
      <c r="BL12" s="45"/>
      <c r="BM12" s="45"/>
      <c r="BN12" s="45" t="s">
        <v>165</v>
      </c>
      <c r="BO12" s="45"/>
      <c r="BP12" s="45"/>
      <c r="BQ12" s="45" t="s">
        <v>166</v>
      </c>
      <c r="BR12" s="45"/>
      <c r="BS12" s="45"/>
      <c r="BT12" s="45" t="s">
        <v>167</v>
      </c>
      <c r="BU12" s="45"/>
      <c r="BV12" s="45"/>
      <c r="BW12" s="45" t="s">
        <v>179</v>
      </c>
      <c r="BX12" s="45"/>
      <c r="BY12" s="45"/>
      <c r="BZ12" s="45" t="s">
        <v>180</v>
      </c>
      <c r="CA12" s="45"/>
      <c r="CB12" s="45"/>
      <c r="CC12" s="45" t="s">
        <v>181</v>
      </c>
      <c r="CD12" s="45"/>
      <c r="CE12" s="45"/>
      <c r="CF12" s="45" t="s">
        <v>182</v>
      </c>
      <c r="CG12" s="45"/>
      <c r="CH12" s="45"/>
      <c r="CI12" s="45" t="s">
        <v>183</v>
      </c>
      <c r="CJ12" s="45"/>
      <c r="CK12" s="45"/>
      <c r="CL12" s="45" t="s">
        <v>184</v>
      </c>
      <c r="CM12" s="45"/>
      <c r="CN12" s="45"/>
      <c r="CO12" s="45" t="s">
        <v>185</v>
      </c>
      <c r="CP12" s="45"/>
      <c r="CQ12" s="45"/>
      <c r="CR12" s="45" t="s">
        <v>175</v>
      </c>
      <c r="CS12" s="45"/>
      <c r="CT12" s="45"/>
      <c r="CU12" s="45" t="s">
        <v>176</v>
      </c>
      <c r="CV12" s="45"/>
      <c r="CW12" s="45"/>
      <c r="CX12" s="45" t="s">
        <v>177</v>
      </c>
      <c r="CY12" s="45"/>
      <c r="CZ12" s="45"/>
      <c r="DA12" s="45" t="s">
        <v>178</v>
      </c>
      <c r="DB12" s="45"/>
      <c r="DC12" s="45"/>
      <c r="DD12" s="45" t="s">
        <v>187</v>
      </c>
      <c r="DE12" s="45"/>
      <c r="DF12" s="45"/>
      <c r="DG12" s="45" t="s">
        <v>188</v>
      </c>
      <c r="DH12" s="45"/>
      <c r="DI12" s="45"/>
      <c r="DJ12" s="45" t="s">
        <v>189</v>
      </c>
      <c r="DK12" s="45"/>
      <c r="DL12" s="45"/>
      <c r="DM12" s="45" t="s">
        <v>190</v>
      </c>
      <c r="DN12" s="45"/>
      <c r="DO12" s="45"/>
      <c r="DP12" s="45" t="s">
        <v>191</v>
      </c>
      <c r="DQ12" s="45"/>
      <c r="DR12" s="45"/>
    </row>
    <row r="13" spans="1:254" ht="59.25" customHeight="1">
      <c r="A13" s="53"/>
      <c r="B13" s="53"/>
      <c r="C13" s="52" t="s">
        <v>905</v>
      </c>
      <c r="D13" s="52"/>
      <c r="E13" s="52"/>
      <c r="F13" s="52" t="s">
        <v>909</v>
      </c>
      <c r="G13" s="52"/>
      <c r="H13" s="52"/>
      <c r="I13" s="52" t="s">
        <v>910</v>
      </c>
      <c r="J13" s="52"/>
      <c r="K13" s="52"/>
      <c r="L13" s="52" t="s">
        <v>911</v>
      </c>
      <c r="M13" s="52"/>
      <c r="N13" s="52"/>
      <c r="O13" s="52" t="s">
        <v>202</v>
      </c>
      <c r="P13" s="52"/>
      <c r="Q13" s="52"/>
      <c r="R13" s="52" t="s">
        <v>204</v>
      </c>
      <c r="S13" s="52"/>
      <c r="T13" s="52"/>
      <c r="U13" s="52" t="s">
        <v>913</v>
      </c>
      <c r="V13" s="52"/>
      <c r="W13" s="52"/>
      <c r="X13" s="52" t="s">
        <v>914</v>
      </c>
      <c r="Y13" s="52"/>
      <c r="Z13" s="52"/>
      <c r="AA13" s="52" t="s">
        <v>915</v>
      </c>
      <c r="AB13" s="52"/>
      <c r="AC13" s="52"/>
      <c r="AD13" s="52" t="s">
        <v>917</v>
      </c>
      <c r="AE13" s="52"/>
      <c r="AF13" s="52"/>
      <c r="AG13" s="52" t="s">
        <v>919</v>
      </c>
      <c r="AH13" s="52"/>
      <c r="AI13" s="52"/>
      <c r="AJ13" s="52" t="s">
        <v>1325</v>
      </c>
      <c r="AK13" s="52"/>
      <c r="AL13" s="52"/>
      <c r="AM13" s="52" t="s">
        <v>924</v>
      </c>
      <c r="AN13" s="52"/>
      <c r="AO13" s="52"/>
      <c r="AP13" s="52" t="s">
        <v>925</v>
      </c>
      <c r="AQ13" s="52"/>
      <c r="AR13" s="52"/>
      <c r="AS13" s="52" t="s">
        <v>926</v>
      </c>
      <c r="AT13" s="52"/>
      <c r="AU13" s="52"/>
      <c r="AV13" s="52" t="s">
        <v>927</v>
      </c>
      <c r="AW13" s="52"/>
      <c r="AX13" s="52"/>
      <c r="AY13" s="52" t="s">
        <v>929</v>
      </c>
      <c r="AZ13" s="52"/>
      <c r="BA13" s="52"/>
      <c r="BB13" s="52" t="s">
        <v>930</v>
      </c>
      <c r="BC13" s="52"/>
      <c r="BD13" s="52"/>
      <c r="BE13" s="52" t="s">
        <v>931</v>
      </c>
      <c r="BF13" s="52"/>
      <c r="BG13" s="52"/>
      <c r="BH13" s="52" t="s">
        <v>932</v>
      </c>
      <c r="BI13" s="52"/>
      <c r="BJ13" s="52"/>
      <c r="BK13" s="52" t="s">
        <v>933</v>
      </c>
      <c r="BL13" s="52"/>
      <c r="BM13" s="52"/>
      <c r="BN13" s="52" t="s">
        <v>935</v>
      </c>
      <c r="BO13" s="52"/>
      <c r="BP13" s="52"/>
      <c r="BQ13" s="52" t="s">
        <v>936</v>
      </c>
      <c r="BR13" s="52"/>
      <c r="BS13" s="52"/>
      <c r="BT13" s="52" t="s">
        <v>938</v>
      </c>
      <c r="BU13" s="52"/>
      <c r="BV13" s="52"/>
      <c r="BW13" s="52" t="s">
        <v>940</v>
      </c>
      <c r="BX13" s="52"/>
      <c r="BY13" s="52"/>
      <c r="BZ13" s="52" t="s">
        <v>941</v>
      </c>
      <c r="CA13" s="52"/>
      <c r="CB13" s="52"/>
      <c r="CC13" s="52" t="s">
        <v>945</v>
      </c>
      <c r="CD13" s="52"/>
      <c r="CE13" s="52"/>
      <c r="CF13" s="52" t="s">
        <v>948</v>
      </c>
      <c r="CG13" s="52"/>
      <c r="CH13" s="52"/>
      <c r="CI13" s="52" t="s">
        <v>949</v>
      </c>
      <c r="CJ13" s="52"/>
      <c r="CK13" s="52"/>
      <c r="CL13" s="52" t="s">
        <v>950</v>
      </c>
      <c r="CM13" s="52"/>
      <c r="CN13" s="52"/>
      <c r="CO13" s="52" t="s">
        <v>951</v>
      </c>
      <c r="CP13" s="52"/>
      <c r="CQ13" s="52"/>
      <c r="CR13" s="52" t="s">
        <v>953</v>
      </c>
      <c r="CS13" s="52"/>
      <c r="CT13" s="52"/>
      <c r="CU13" s="52" t="s">
        <v>954</v>
      </c>
      <c r="CV13" s="52"/>
      <c r="CW13" s="52"/>
      <c r="CX13" s="52" t="s">
        <v>955</v>
      </c>
      <c r="CY13" s="52"/>
      <c r="CZ13" s="52"/>
      <c r="DA13" s="52" t="s">
        <v>956</v>
      </c>
      <c r="DB13" s="52"/>
      <c r="DC13" s="52"/>
      <c r="DD13" s="52" t="s">
        <v>957</v>
      </c>
      <c r="DE13" s="52"/>
      <c r="DF13" s="52"/>
      <c r="DG13" s="52" t="s">
        <v>958</v>
      </c>
      <c r="DH13" s="52"/>
      <c r="DI13" s="52"/>
      <c r="DJ13" s="52" t="s">
        <v>960</v>
      </c>
      <c r="DK13" s="52"/>
      <c r="DL13" s="52"/>
      <c r="DM13" s="52" t="s">
        <v>961</v>
      </c>
      <c r="DN13" s="52"/>
      <c r="DO13" s="52"/>
      <c r="DP13" s="52" t="s">
        <v>962</v>
      </c>
      <c r="DQ13" s="52"/>
      <c r="DR13" s="52"/>
    </row>
    <row r="14" spans="1:254" ht="120">
      <c r="A14" s="53"/>
      <c r="B14" s="53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427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8" t="s">
        <v>278</v>
      </c>
      <c r="B40" s="49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50" t="s">
        <v>842</v>
      </c>
      <c r="B41" s="51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6" t="s">
        <v>839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9" t="s">
        <v>2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1"/>
      <c r="BK4" s="55" t="s">
        <v>88</v>
      </c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62" t="s">
        <v>115</v>
      </c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4"/>
      <c r="EW4" s="57" t="s">
        <v>138</v>
      </c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</row>
    <row r="5" spans="1:254" ht="15.75" customHeight="1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 t="s">
        <v>56</v>
      </c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5" t="s">
        <v>3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 t="s">
        <v>331</v>
      </c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7" t="s">
        <v>332</v>
      </c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 t="s">
        <v>159</v>
      </c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3" t="s">
        <v>1022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 t="s">
        <v>174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65" t="s">
        <v>186</v>
      </c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43" t="s">
        <v>117</v>
      </c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5" t="s">
        <v>139</v>
      </c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</row>
    <row r="6" spans="1:254" ht="15.75" hidden="1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53"/>
      <c r="B11" s="53"/>
      <c r="C11" s="47" t="s">
        <v>280</v>
      </c>
      <c r="D11" s="47" t="s">
        <v>5</v>
      </c>
      <c r="E11" s="47" t="s">
        <v>6</v>
      </c>
      <c r="F11" s="47" t="s">
        <v>319</v>
      </c>
      <c r="G11" s="47" t="s">
        <v>7</v>
      </c>
      <c r="H11" s="47" t="s">
        <v>8</v>
      </c>
      <c r="I11" s="47" t="s">
        <v>281</v>
      </c>
      <c r="J11" s="47" t="s">
        <v>9</v>
      </c>
      <c r="K11" s="47" t="s">
        <v>10</v>
      </c>
      <c r="L11" s="47" t="s">
        <v>282</v>
      </c>
      <c r="M11" s="47" t="s">
        <v>9</v>
      </c>
      <c r="N11" s="47" t="s">
        <v>10</v>
      </c>
      <c r="O11" s="47" t="s">
        <v>283</v>
      </c>
      <c r="P11" s="47" t="s">
        <v>11</v>
      </c>
      <c r="Q11" s="47" t="s">
        <v>4</v>
      </c>
      <c r="R11" s="47" t="s">
        <v>284</v>
      </c>
      <c r="S11" s="47"/>
      <c r="T11" s="47"/>
      <c r="U11" s="47" t="s">
        <v>981</v>
      </c>
      <c r="V11" s="47"/>
      <c r="W11" s="47"/>
      <c r="X11" s="47" t="s">
        <v>982</v>
      </c>
      <c r="Y11" s="47"/>
      <c r="Z11" s="47"/>
      <c r="AA11" s="45" t="s">
        <v>983</v>
      </c>
      <c r="AB11" s="45"/>
      <c r="AC11" s="45"/>
      <c r="AD11" s="47" t="s">
        <v>285</v>
      </c>
      <c r="AE11" s="47"/>
      <c r="AF11" s="47"/>
      <c r="AG11" s="47" t="s">
        <v>286</v>
      </c>
      <c r="AH11" s="47"/>
      <c r="AI11" s="47"/>
      <c r="AJ11" s="45" t="s">
        <v>287</v>
      </c>
      <c r="AK11" s="45"/>
      <c r="AL11" s="45"/>
      <c r="AM11" s="47" t="s">
        <v>288</v>
      </c>
      <c r="AN11" s="47"/>
      <c r="AO11" s="47"/>
      <c r="AP11" s="47" t="s">
        <v>289</v>
      </c>
      <c r="AQ11" s="47"/>
      <c r="AR11" s="47"/>
      <c r="AS11" s="47" t="s">
        <v>290</v>
      </c>
      <c r="AT11" s="47"/>
      <c r="AU11" s="47"/>
      <c r="AV11" s="47" t="s">
        <v>291</v>
      </c>
      <c r="AW11" s="47"/>
      <c r="AX11" s="47"/>
      <c r="AY11" s="47" t="s">
        <v>320</v>
      </c>
      <c r="AZ11" s="47"/>
      <c r="BA11" s="47"/>
      <c r="BB11" s="47" t="s">
        <v>292</v>
      </c>
      <c r="BC11" s="47"/>
      <c r="BD11" s="47"/>
      <c r="BE11" s="47" t="s">
        <v>1005</v>
      </c>
      <c r="BF11" s="47"/>
      <c r="BG11" s="47"/>
      <c r="BH11" s="47" t="s">
        <v>293</v>
      </c>
      <c r="BI11" s="47"/>
      <c r="BJ11" s="47"/>
      <c r="BK11" s="45" t="s">
        <v>294</v>
      </c>
      <c r="BL11" s="45"/>
      <c r="BM11" s="45"/>
      <c r="BN11" s="45" t="s">
        <v>321</v>
      </c>
      <c r="BO11" s="45"/>
      <c r="BP11" s="45"/>
      <c r="BQ11" s="45" t="s">
        <v>295</v>
      </c>
      <c r="BR11" s="45"/>
      <c r="BS11" s="45"/>
      <c r="BT11" s="45" t="s">
        <v>296</v>
      </c>
      <c r="BU11" s="45"/>
      <c r="BV11" s="45"/>
      <c r="BW11" s="45" t="s">
        <v>297</v>
      </c>
      <c r="BX11" s="45"/>
      <c r="BY11" s="45"/>
      <c r="BZ11" s="45" t="s">
        <v>298</v>
      </c>
      <c r="CA11" s="45"/>
      <c r="CB11" s="45"/>
      <c r="CC11" s="45" t="s">
        <v>322</v>
      </c>
      <c r="CD11" s="45"/>
      <c r="CE11" s="45"/>
      <c r="CF11" s="45" t="s">
        <v>299</v>
      </c>
      <c r="CG11" s="45"/>
      <c r="CH11" s="45"/>
      <c r="CI11" s="45" t="s">
        <v>300</v>
      </c>
      <c r="CJ11" s="45"/>
      <c r="CK11" s="45"/>
      <c r="CL11" s="45" t="s">
        <v>301</v>
      </c>
      <c r="CM11" s="45"/>
      <c r="CN11" s="45"/>
      <c r="CO11" s="45" t="s">
        <v>302</v>
      </c>
      <c r="CP11" s="45"/>
      <c r="CQ11" s="45"/>
      <c r="CR11" s="45" t="s">
        <v>303</v>
      </c>
      <c r="CS11" s="45"/>
      <c r="CT11" s="45"/>
      <c r="CU11" s="45" t="s">
        <v>304</v>
      </c>
      <c r="CV11" s="45"/>
      <c r="CW11" s="45"/>
      <c r="CX11" s="45" t="s">
        <v>305</v>
      </c>
      <c r="CY11" s="45"/>
      <c r="CZ11" s="45"/>
      <c r="DA11" s="45" t="s">
        <v>306</v>
      </c>
      <c r="DB11" s="45"/>
      <c r="DC11" s="45"/>
      <c r="DD11" s="45" t="s">
        <v>307</v>
      </c>
      <c r="DE11" s="45"/>
      <c r="DF11" s="45"/>
      <c r="DG11" s="45" t="s">
        <v>323</v>
      </c>
      <c r="DH11" s="45"/>
      <c r="DI11" s="45"/>
      <c r="DJ11" s="45" t="s">
        <v>308</v>
      </c>
      <c r="DK11" s="45"/>
      <c r="DL11" s="45"/>
      <c r="DM11" s="45" t="s">
        <v>309</v>
      </c>
      <c r="DN11" s="45"/>
      <c r="DO11" s="45"/>
      <c r="DP11" s="45" t="s">
        <v>310</v>
      </c>
      <c r="DQ11" s="45"/>
      <c r="DR11" s="45"/>
      <c r="DS11" s="45" t="s">
        <v>311</v>
      </c>
      <c r="DT11" s="45"/>
      <c r="DU11" s="45"/>
      <c r="DV11" s="45" t="s">
        <v>312</v>
      </c>
      <c r="DW11" s="45"/>
      <c r="DX11" s="45"/>
      <c r="DY11" s="45" t="s">
        <v>313</v>
      </c>
      <c r="DZ11" s="45"/>
      <c r="EA11" s="45"/>
      <c r="EB11" s="45" t="s">
        <v>314</v>
      </c>
      <c r="EC11" s="45"/>
      <c r="ED11" s="45"/>
      <c r="EE11" s="45" t="s">
        <v>324</v>
      </c>
      <c r="EF11" s="45"/>
      <c r="EG11" s="45"/>
      <c r="EH11" s="45" t="s">
        <v>325</v>
      </c>
      <c r="EI11" s="45"/>
      <c r="EJ11" s="45"/>
      <c r="EK11" s="45" t="s">
        <v>326</v>
      </c>
      <c r="EL11" s="45"/>
      <c r="EM11" s="45"/>
      <c r="EN11" s="45" t="s">
        <v>327</v>
      </c>
      <c r="EO11" s="45"/>
      <c r="EP11" s="45"/>
      <c r="EQ11" s="45" t="s">
        <v>328</v>
      </c>
      <c r="ER11" s="45"/>
      <c r="ES11" s="45"/>
      <c r="ET11" s="45" t="s">
        <v>329</v>
      </c>
      <c r="EU11" s="45"/>
      <c r="EV11" s="45"/>
      <c r="EW11" s="45" t="s">
        <v>315</v>
      </c>
      <c r="EX11" s="45"/>
      <c r="EY11" s="45"/>
      <c r="EZ11" s="45" t="s">
        <v>330</v>
      </c>
      <c r="FA11" s="45"/>
      <c r="FB11" s="45"/>
      <c r="FC11" s="45" t="s">
        <v>316</v>
      </c>
      <c r="FD11" s="45"/>
      <c r="FE11" s="45"/>
      <c r="FF11" s="45" t="s">
        <v>317</v>
      </c>
      <c r="FG11" s="45"/>
      <c r="FH11" s="45"/>
      <c r="FI11" s="45" t="s">
        <v>318</v>
      </c>
      <c r="FJ11" s="45"/>
      <c r="FK11" s="45"/>
    </row>
    <row r="12" spans="1:254" ht="79.5" customHeight="1">
      <c r="A12" s="53"/>
      <c r="B12" s="53"/>
      <c r="C12" s="52" t="s">
        <v>963</v>
      </c>
      <c r="D12" s="52"/>
      <c r="E12" s="52"/>
      <c r="F12" s="52" t="s">
        <v>967</v>
      </c>
      <c r="G12" s="52"/>
      <c r="H12" s="52"/>
      <c r="I12" s="52" t="s">
        <v>971</v>
      </c>
      <c r="J12" s="52"/>
      <c r="K12" s="52"/>
      <c r="L12" s="52" t="s">
        <v>975</v>
      </c>
      <c r="M12" s="52"/>
      <c r="N12" s="52"/>
      <c r="O12" s="52" t="s">
        <v>977</v>
      </c>
      <c r="P12" s="52"/>
      <c r="Q12" s="52"/>
      <c r="R12" s="52" t="s">
        <v>980</v>
      </c>
      <c r="S12" s="52"/>
      <c r="T12" s="52"/>
      <c r="U12" s="52" t="s">
        <v>338</v>
      </c>
      <c r="V12" s="52"/>
      <c r="W12" s="52"/>
      <c r="X12" s="52" t="s">
        <v>341</v>
      </c>
      <c r="Y12" s="52"/>
      <c r="Z12" s="52"/>
      <c r="AA12" s="52" t="s">
        <v>984</v>
      </c>
      <c r="AB12" s="52"/>
      <c r="AC12" s="52"/>
      <c r="AD12" s="52" t="s">
        <v>988</v>
      </c>
      <c r="AE12" s="52"/>
      <c r="AF12" s="52"/>
      <c r="AG12" s="52" t="s">
        <v>989</v>
      </c>
      <c r="AH12" s="52"/>
      <c r="AI12" s="52"/>
      <c r="AJ12" s="52" t="s">
        <v>993</v>
      </c>
      <c r="AK12" s="52"/>
      <c r="AL12" s="52"/>
      <c r="AM12" s="52" t="s">
        <v>997</v>
      </c>
      <c r="AN12" s="52"/>
      <c r="AO12" s="52"/>
      <c r="AP12" s="52" t="s">
        <v>1001</v>
      </c>
      <c r="AQ12" s="52"/>
      <c r="AR12" s="52"/>
      <c r="AS12" s="52" t="s">
        <v>1002</v>
      </c>
      <c r="AT12" s="52"/>
      <c r="AU12" s="52"/>
      <c r="AV12" s="52" t="s">
        <v>1006</v>
      </c>
      <c r="AW12" s="52"/>
      <c r="AX12" s="52"/>
      <c r="AY12" s="52" t="s">
        <v>1007</v>
      </c>
      <c r="AZ12" s="52"/>
      <c r="BA12" s="52"/>
      <c r="BB12" s="52" t="s">
        <v>1008</v>
      </c>
      <c r="BC12" s="52"/>
      <c r="BD12" s="52"/>
      <c r="BE12" s="52" t="s">
        <v>1009</v>
      </c>
      <c r="BF12" s="52"/>
      <c r="BG12" s="52"/>
      <c r="BH12" s="52" t="s">
        <v>1010</v>
      </c>
      <c r="BI12" s="52"/>
      <c r="BJ12" s="52"/>
      <c r="BK12" s="52" t="s">
        <v>357</v>
      </c>
      <c r="BL12" s="52"/>
      <c r="BM12" s="52"/>
      <c r="BN12" s="52" t="s">
        <v>359</v>
      </c>
      <c r="BO12" s="52"/>
      <c r="BP12" s="52"/>
      <c r="BQ12" s="52" t="s">
        <v>1014</v>
      </c>
      <c r="BR12" s="52"/>
      <c r="BS12" s="52"/>
      <c r="BT12" s="52" t="s">
        <v>1015</v>
      </c>
      <c r="BU12" s="52"/>
      <c r="BV12" s="52"/>
      <c r="BW12" s="52" t="s">
        <v>1016</v>
      </c>
      <c r="BX12" s="52"/>
      <c r="BY12" s="52"/>
      <c r="BZ12" s="52" t="s">
        <v>1017</v>
      </c>
      <c r="CA12" s="52"/>
      <c r="CB12" s="52"/>
      <c r="CC12" s="52" t="s">
        <v>369</v>
      </c>
      <c r="CD12" s="52"/>
      <c r="CE12" s="52"/>
      <c r="CF12" s="66" t="s">
        <v>372</v>
      </c>
      <c r="CG12" s="66"/>
      <c r="CH12" s="66"/>
      <c r="CI12" s="52" t="s">
        <v>376</v>
      </c>
      <c r="CJ12" s="52"/>
      <c r="CK12" s="52"/>
      <c r="CL12" s="52" t="s">
        <v>1328</v>
      </c>
      <c r="CM12" s="52"/>
      <c r="CN12" s="52"/>
      <c r="CO12" s="52" t="s">
        <v>382</v>
      </c>
      <c r="CP12" s="52"/>
      <c r="CQ12" s="52"/>
      <c r="CR12" s="66" t="s">
        <v>385</v>
      </c>
      <c r="CS12" s="66"/>
      <c r="CT12" s="66"/>
      <c r="CU12" s="52" t="s">
        <v>388</v>
      </c>
      <c r="CV12" s="52"/>
      <c r="CW12" s="52"/>
      <c r="CX12" s="52" t="s">
        <v>390</v>
      </c>
      <c r="CY12" s="52"/>
      <c r="CZ12" s="52"/>
      <c r="DA12" s="52" t="s">
        <v>394</v>
      </c>
      <c r="DB12" s="52"/>
      <c r="DC12" s="52"/>
      <c r="DD12" s="66" t="s">
        <v>398</v>
      </c>
      <c r="DE12" s="66"/>
      <c r="DF12" s="66"/>
      <c r="DG12" s="66" t="s">
        <v>400</v>
      </c>
      <c r="DH12" s="66"/>
      <c r="DI12" s="66"/>
      <c r="DJ12" s="66" t="s">
        <v>404</v>
      </c>
      <c r="DK12" s="66"/>
      <c r="DL12" s="66"/>
      <c r="DM12" s="66" t="s">
        <v>408</v>
      </c>
      <c r="DN12" s="66"/>
      <c r="DO12" s="66"/>
      <c r="DP12" s="66" t="s">
        <v>412</v>
      </c>
      <c r="DQ12" s="66"/>
      <c r="DR12" s="66"/>
      <c r="DS12" s="66" t="s">
        <v>415</v>
      </c>
      <c r="DT12" s="66"/>
      <c r="DU12" s="66"/>
      <c r="DV12" s="66" t="s">
        <v>418</v>
      </c>
      <c r="DW12" s="66"/>
      <c r="DX12" s="66"/>
      <c r="DY12" s="66" t="s">
        <v>422</v>
      </c>
      <c r="DZ12" s="66"/>
      <c r="EA12" s="66"/>
      <c r="EB12" s="66" t="s">
        <v>424</v>
      </c>
      <c r="EC12" s="66"/>
      <c r="ED12" s="66"/>
      <c r="EE12" s="66" t="s">
        <v>1026</v>
      </c>
      <c r="EF12" s="66"/>
      <c r="EG12" s="66"/>
      <c r="EH12" s="66" t="s">
        <v>426</v>
      </c>
      <c r="EI12" s="66"/>
      <c r="EJ12" s="66"/>
      <c r="EK12" s="66" t="s">
        <v>428</v>
      </c>
      <c r="EL12" s="66"/>
      <c r="EM12" s="66"/>
      <c r="EN12" s="66" t="s">
        <v>1035</v>
      </c>
      <c r="EO12" s="66"/>
      <c r="EP12" s="66"/>
      <c r="EQ12" s="66" t="s">
        <v>1037</v>
      </c>
      <c r="ER12" s="66"/>
      <c r="ES12" s="66"/>
      <c r="ET12" s="66" t="s">
        <v>430</v>
      </c>
      <c r="EU12" s="66"/>
      <c r="EV12" s="66"/>
      <c r="EW12" s="66" t="s">
        <v>431</v>
      </c>
      <c r="EX12" s="66"/>
      <c r="EY12" s="66"/>
      <c r="EZ12" s="66" t="s">
        <v>1041</v>
      </c>
      <c r="FA12" s="66"/>
      <c r="FB12" s="66"/>
      <c r="FC12" s="66" t="s">
        <v>1045</v>
      </c>
      <c r="FD12" s="66"/>
      <c r="FE12" s="66"/>
      <c r="FF12" s="66" t="s">
        <v>1047</v>
      </c>
      <c r="FG12" s="66"/>
      <c r="FH12" s="66"/>
      <c r="FI12" s="66" t="s">
        <v>1051</v>
      </c>
      <c r="FJ12" s="66"/>
      <c r="FK12" s="66"/>
    </row>
    <row r="13" spans="1:254" ht="180">
      <c r="A13" s="53"/>
      <c r="B13" s="53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335</v>
      </c>
      <c r="N13" s="21" t="s">
        <v>194</v>
      </c>
      <c r="O13" s="21" t="s">
        <v>978</v>
      </c>
      <c r="P13" s="21" t="s">
        <v>979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348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350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1018</v>
      </c>
      <c r="CN13" s="21" t="s">
        <v>1019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1020</v>
      </c>
      <c r="CW13" s="21" t="s">
        <v>1021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1340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1023</v>
      </c>
      <c r="EB13" s="22" t="s">
        <v>425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433</v>
      </c>
      <c r="EX13" s="22" t="s">
        <v>432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336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8" t="s">
        <v>278</v>
      </c>
      <c r="B39" s="4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50" t="s">
        <v>841</v>
      </c>
      <c r="B40" s="5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>
      <c r="D54" s="28">
        <f>SUM(D51:D53)</f>
        <v>0</v>
      </c>
      <c r="E54" s="28">
        <f>SUM(E51:E53)</f>
        <v>0</v>
      </c>
    </row>
    <row r="55" spans="2: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abSelected="1" workbookViewId="0">
      <selection activeCell="O3" sqref="O3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56" t="s">
        <v>1409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4" t="s">
        <v>2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55" t="s">
        <v>88</v>
      </c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62" t="s">
        <v>115</v>
      </c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4"/>
      <c r="GA4" s="57" t="s">
        <v>138</v>
      </c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</row>
    <row r="5" spans="1:254" ht="13.5" customHeight="1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 t="s">
        <v>56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 t="s">
        <v>3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 t="s">
        <v>331</v>
      </c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 t="s">
        <v>332</v>
      </c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 t="s">
        <v>159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3" t="s">
        <v>116</v>
      </c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174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 t="s">
        <v>174</v>
      </c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 t="s">
        <v>117</v>
      </c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5" t="s">
        <v>139</v>
      </c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</row>
    <row r="6" spans="1:254" ht="15.75" hidden="1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53"/>
      <c r="B11" s="53"/>
      <c r="C11" s="47" t="s">
        <v>436</v>
      </c>
      <c r="D11" s="47" t="s">
        <v>5</v>
      </c>
      <c r="E11" s="47" t="s">
        <v>6</v>
      </c>
      <c r="F11" s="47" t="s">
        <v>437</v>
      </c>
      <c r="G11" s="47" t="s">
        <v>7</v>
      </c>
      <c r="H11" s="47" t="s">
        <v>8</v>
      </c>
      <c r="I11" s="47" t="s">
        <v>493</v>
      </c>
      <c r="J11" s="47" t="s">
        <v>9</v>
      </c>
      <c r="K11" s="47" t="s">
        <v>10</v>
      </c>
      <c r="L11" s="47" t="s">
        <v>438</v>
      </c>
      <c r="M11" s="47" t="s">
        <v>9</v>
      </c>
      <c r="N11" s="47" t="s">
        <v>10</v>
      </c>
      <c r="O11" s="47" t="s">
        <v>439</v>
      </c>
      <c r="P11" s="47" t="s">
        <v>11</v>
      </c>
      <c r="Q11" s="47" t="s">
        <v>4</v>
      </c>
      <c r="R11" s="47" t="s">
        <v>440</v>
      </c>
      <c r="S11" s="47" t="s">
        <v>6</v>
      </c>
      <c r="T11" s="47" t="s">
        <v>12</v>
      </c>
      <c r="U11" s="47" t="s">
        <v>441</v>
      </c>
      <c r="V11" s="47"/>
      <c r="W11" s="47"/>
      <c r="X11" s="47" t="s">
        <v>442</v>
      </c>
      <c r="Y11" s="47"/>
      <c r="Z11" s="47"/>
      <c r="AA11" s="47" t="s">
        <v>494</v>
      </c>
      <c r="AB11" s="47"/>
      <c r="AC11" s="47"/>
      <c r="AD11" s="47" t="s">
        <v>443</v>
      </c>
      <c r="AE11" s="47"/>
      <c r="AF11" s="47"/>
      <c r="AG11" s="47" t="s">
        <v>444</v>
      </c>
      <c r="AH11" s="47"/>
      <c r="AI11" s="47"/>
      <c r="AJ11" s="47" t="s">
        <v>445</v>
      </c>
      <c r="AK11" s="47"/>
      <c r="AL11" s="47"/>
      <c r="AM11" s="45" t="s">
        <v>446</v>
      </c>
      <c r="AN11" s="45"/>
      <c r="AO11" s="45"/>
      <c r="AP11" s="47" t="s">
        <v>447</v>
      </c>
      <c r="AQ11" s="47"/>
      <c r="AR11" s="47"/>
      <c r="AS11" s="47" t="s">
        <v>448</v>
      </c>
      <c r="AT11" s="47"/>
      <c r="AU11" s="47"/>
      <c r="AV11" s="47" t="s">
        <v>449</v>
      </c>
      <c r="AW11" s="47"/>
      <c r="AX11" s="47"/>
      <c r="AY11" s="47" t="s">
        <v>450</v>
      </c>
      <c r="AZ11" s="47"/>
      <c r="BA11" s="47"/>
      <c r="BB11" s="47" t="s">
        <v>451</v>
      </c>
      <c r="BC11" s="47"/>
      <c r="BD11" s="47"/>
      <c r="BE11" s="45" t="s">
        <v>495</v>
      </c>
      <c r="BF11" s="45"/>
      <c r="BG11" s="45"/>
      <c r="BH11" s="45" t="s">
        <v>452</v>
      </c>
      <c r="BI11" s="45"/>
      <c r="BJ11" s="45"/>
      <c r="BK11" s="47" t="s">
        <v>453</v>
      </c>
      <c r="BL11" s="47"/>
      <c r="BM11" s="47"/>
      <c r="BN11" s="47" t="s">
        <v>454</v>
      </c>
      <c r="BO11" s="47"/>
      <c r="BP11" s="47"/>
      <c r="BQ11" s="45" t="s">
        <v>455</v>
      </c>
      <c r="BR11" s="45"/>
      <c r="BS11" s="45"/>
      <c r="BT11" s="47" t="s">
        <v>456</v>
      </c>
      <c r="BU11" s="47"/>
      <c r="BV11" s="47"/>
      <c r="BW11" s="45" t="s">
        <v>457</v>
      </c>
      <c r="BX11" s="45"/>
      <c r="BY11" s="45"/>
      <c r="BZ11" s="45" t="s">
        <v>458</v>
      </c>
      <c r="CA11" s="45"/>
      <c r="CB11" s="45"/>
      <c r="CC11" s="45" t="s">
        <v>496</v>
      </c>
      <c r="CD11" s="45"/>
      <c r="CE11" s="45"/>
      <c r="CF11" s="45" t="s">
        <v>459</v>
      </c>
      <c r="CG11" s="45"/>
      <c r="CH11" s="45"/>
      <c r="CI11" s="45" t="s">
        <v>460</v>
      </c>
      <c r="CJ11" s="45"/>
      <c r="CK11" s="45"/>
      <c r="CL11" s="45" t="s">
        <v>461</v>
      </c>
      <c r="CM11" s="45"/>
      <c r="CN11" s="45"/>
      <c r="CO11" s="45" t="s">
        <v>462</v>
      </c>
      <c r="CP11" s="45"/>
      <c r="CQ11" s="45"/>
      <c r="CR11" s="45" t="s">
        <v>463</v>
      </c>
      <c r="CS11" s="45"/>
      <c r="CT11" s="45"/>
      <c r="CU11" s="45" t="s">
        <v>497</v>
      </c>
      <c r="CV11" s="45"/>
      <c r="CW11" s="45"/>
      <c r="CX11" s="45" t="s">
        <v>464</v>
      </c>
      <c r="CY11" s="45"/>
      <c r="CZ11" s="45"/>
      <c r="DA11" s="45" t="s">
        <v>465</v>
      </c>
      <c r="DB11" s="45"/>
      <c r="DC11" s="45"/>
      <c r="DD11" s="45" t="s">
        <v>466</v>
      </c>
      <c r="DE11" s="45"/>
      <c r="DF11" s="45"/>
      <c r="DG11" s="45" t="s">
        <v>467</v>
      </c>
      <c r="DH11" s="45"/>
      <c r="DI11" s="45"/>
      <c r="DJ11" s="45" t="s">
        <v>468</v>
      </c>
      <c r="DK11" s="45"/>
      <c r="DL11" s="45"/>
      <c r="DM11" s="45" t="s">
        <v>469</v>
      </c>
      <c r="DN11" s="45"/>
      <c r="DO11" s="45"/>
      <c r="DP11" s="45" t="s">
        <v>470</v>
      </c>
      <c r="DQ11" s="45"/>
      <c r="DR11" s="45"/>
      <c r="DS11" s="45" t="s">
        <v>471</v>
      </c>
      <c r="DT11" s="45"/>
      <c r="DU11" s="45"/>
      <c r="DV11" s="45" t="s">
        <v>472</v>
      </c>
      <c r="DW11" s="45"/>
      <c r="DX11" s="45"/>
      <c r="DY11" s="45" t="s">
        <v>498</v>
      </c>
      <c r="DZ11" s="45"/>
      <c r="EA11" s="45"/>
      <c r="EB11" s="45" t="s">
        <v>473</v>
      </c>
      <c r="EC11" s="45"/>
      <c r="ED11" s="45"/>
      <c r="EE11" s="45" t="s">
        <v>474</v>
      </c>
      <c r="EF11" s="45"/>
      <c r="EG11" s="45"/>
      <c r="EH11" s="45" t="s">
        <v>475</v>
      </c>
      <c r="EI11" s="45"/>
      <c r="EJ11" s="45"/>
      <c r="EK11" s="45" t="s">
        <v>476</v>
      </c>
      <c r="EL11" s="45"/>
      <c r="EM11" s="45"/>
      <c r="EN11" s="45" t="s">
        <v>477</v>
      </c>
      <c r="EO11" s="45"/>
      <c r="EP11" s="45"/>
      <c r="EQ11" s="45" t="s">
        <v>478</v>
      </c>
      <c r="ER11" s="45"/>
      <c r="ES11" s="45"/>
      <c r="ET11" s="45" t="s">
        <v>479</v>
      </c>
      <c r="EU11" s="45"/>
      <c r="EV11" s="45"/>
      <c r="EW11" s="45" t="s">
        <v>480</v>
      </c>
      <c r="EX11" s="45"/>
      <c r="EY11" s="45"/>
      <c r="EZ11" s="45" t="s">
        <v>481</v>
      </c>
      <c r="FA11" s="45"/>
      <c r="FB11" s="45"/>
      <c r="FC11" s="45" t="s">
        <v>499</v>
      </c>
      <c r="FD11" s="45"/>
      <c r="FE11" s="45"/>
      <c r="FF11" s="45" t="s">
        <v>482</v>
      </c>
      <c r="FG11" s="45"/>
      <c r="FH11" s="45"/>
      <c r="FI11" s="45" t="s">
        <v>483</v>
      </c>
      <c r="FJ11" s="45"/>
      <c r="FK11" s="45"/>
      <c r="FL11" s="45" t="s">
        <v>484</v>
      </c>
      <c r="FM11" s="45"/>
      <c r="FN11" s="45"/>
      <c r="FO11" s="45" t="s">
        <v>485</v>
      </c>
      <c r="FP11" s="45"/>
      <c r="FQ11" s="45"/>
      <c r="FR11" s="45" t="s">
        <v>486</v>
      </c>
      <c r="FS11" s="45"/>
      <c r="FT11" s="45"/>
      <c r="FU11" s="45" t="s">
        <v>487</v>
      </c>
      <c r="FV11" s="45"/>
      <c r="FW11" s="45"/>
      <c r="FX11" s="45" t="s">
        <v>500</v>
      </c>
      <c r="FY11" s="45"/>
      <c r="FZ11" s="45"/>
      <c r="GA11" s="45" t="s">
        <v>488</v>
      </c>
      <c r="GB11" s="45"/>
      <c r="GC11" s="45"/>
      <c r="GD11" s="45" t="s">
        <v>489</v>
      </c>
      <c r="GE11" s="45"/>
      <c r="GF11" s="45"/>
      <c r="GG11" s="45" t="s">
        <v>501</v>
      </c>
      <c r="GH11" s="45"/>
      <c r="GI11" s="45"/>
      <c r="GJ11" s="45" t="s">
        <v>490</v>
      </c>
      <c r="GK11" s="45"/>
      <c r="GL11" s="45"/>
      <c r="GM11" s="45" t="s">
        <v>491</v>
      </c>
      <c r="GN11" s="45"/>
      <c r="GO11" s="45"/>
      <c r="GP11" s="45" t="s">
        <v>492</v>
      </c>
      <c r="GQ11" s="45"/>
      <c r="GR11" s="45"/>
    </row>
    <row r="12" spans="1:254" ht="85.5" customHeight="1">
      <c r="A12" s="53"/>
      <c r="B12" s="53"/>
      <c r="C12" s="52" t="s">
        <v>1055</v>
      </c>
      <c r="D12" s="52"/>
      <c r="E12" s="52"/>
      <c r="F12" s="52" t="s">
        <v>1058</v>
      </c>
      <c r="G12" s="52"/>
      <c r="H12" s="52"/>
      <c r="I12" s="52" t="s">
        <v>1061</v>
      </c>
      <c r="J12" s="52"/>
      <c r="K12" s="52"/>
      <c r="L12" s="52" t="s">
        <v>538</v>
      </c>
      <c r="M12" s="52"/>
      <c r="N12" s="52"/>
      <c r="O12" s="52" t="s">
        <v>1064</v>
      </c>
      <c r="P12" s="52"/>
      <c r="Q12" s="52"/>
      <c r="R12" s="52" t="s">
        <v>1067</v>
      </c>
      <c r="S12" s="52"/>
      <c r="T12" s="52"/>
      <c r="U12" s="52" t="s">
        <v>1071</v>
      </c>
      <c r="V12" s="52"/>
      <c r="W12" s="52"/>
      <c r="X12" s="52" t="s">
        <v>539</v>
      </c>
      <c r="Y12" s="52"/>
      <c r="Z12" s="52"/>
      <c r="AA12" s="52" t="s">
        <v>540</v>
      </c>
      <c r="AB12" s="52"/>
      <c r="AC12" s="52"/>
      <c r="AD12" s="52" t="s">
        <v>541</v>
      </c>
      <c r="AE12" s="52"/>
      <c r="AF12" s="52"/>
      <c r="AG12" s="52" t="s">
        <v>1076</v>
      </c>
      <c r="AH12" s="52"/>
      <c r="AI12" s="52"/>
      <c r="AJ12" s="52" t="s">
        <v>542</v>
      </c>
      <c r="AK12" s="52"/>
      <c r="AL12" s="52"/>
      <c r="AM12" s="52" t="s">
        <v>543</v>
      </c>
      <c r="AN12" s="52"/>
      <c r="AO12" s="52"/>
      <c r="AP12" s="52" t="s">
        <v>544</v>
      </c>
      <c r="AQ12" s="52"/>
      <c r="AR12" s="52"/>
      <c r="AS12" s="52" t="s">
        <v>1079</v>
      </c>
      <c r="AT12" s="52"/>
      <c r="AU12" s="52"/>
      <c r="AV12" s="52" t="s">
        <v>1329</v>
      </c>
      <c r="AW12" s="52"/>
      <c r="AX12" s="52"/>
      <c r="AY12" s="52" t="s">
        <v>545</v>
      </c>
      <c r="AZ12" s="52"/>
      <c r="BA12" s="52"/>
      <c r="BB12" s="52" t="s">
        <v>529</v>
      </c>
      <c r="BC12" s="52"/>
      <c r="BD12" s="52"/>
      <c r="BE12" s="52" t="s">
        <v>546</v>
      </c>
      <c r="BF12" s="52"/>
      <c r="BG12" s="52"/>
      <c r="BH12" s="52" t="s">
        <v>1085</v>
      </c>
      <c r="BI12" s="52"/>
      <c r="BJ12" s="52"/>
      <c r="BK12" s="52" t="s">
        <v>547</v>
      </c>
      <c r="BL12" s="52"/>
      <c r="BM12" s="52"/>
      <c r="BN12" s="52" t="s">
        <v>548</v>
      </c>
      <c r="BO12" s="52"/>
      <c r="BP12" s="52"/>
      <c r="BQ12" s="52" t="s">
        <v>549</v>
      </c>
      <c r="BR12" s="52"/>
      <c r="BS12" s="52"/>
      <c r="BT12" s="52" t="s">
        <v>550</v>
      </c>
      <c r="BU12" s="52"/>
      <c r="BV12" s="52"/>
      <c r="BW12" s="52" t="s">
        <v>1092</v>
      </c>
      <c r="BX12" s="52"/>
      <c r="BY12" s="52"/>
      <c r="BZ12" s="52" t="s">
        <v>557</v>
      </c>
      <c r="CA12" s="52"/>
      <c r="CB12" s="52"/>
      <c r="CC12" s="52" t="s">
        <v>1096</v>
      </c>
      <c r="CD12" s="52"/>
      <c r="CE12" s="52"/>
      <c r="CF12" s="52" t="s">
        <v>558</v>
      </c>
      <c r="CG12" s="52"/>
      <c r="CH12" s="52"/>
      <c r="CI12" s="52" t="s">
        <v>559</v>
      </c>
      <c r="CJ12" s="52"/>
      <c r="CK12" s="52"/>
      <c r="CL12" s="52" t="s">
        <v>560</v>
      </c>
      <c r="CM12" s="52"/>
      <c r="CN12" s="52"/>
      <c r="CO12" s="52" t="s">
        <v>603</v>
      </c>
      <c r="CP12" s="52"/>
      <c r="CQ12" s="52"/>
      <c r="CR12" s="52" t="s">
        <v>600</v>
      </c>
      <c r="CS12" s="52"/>
      <c r="CT12" s="52"/>
      <c r="CU12" s="52" t="s">
        <v>604</v>
      </c>
      <c r="CV12" s="52"/>
      <c r="CW12" s="52"/>
      <c r="CX12" s="52" t="s">
        <v>601</v>
      </c>
      <c r="CY12" s="52"/>
      <c r="CZ12" s="52"/>
      <c r="DA12" s="52" t="s">
        <v>602</v>
      </c>
      <c r="DB12" s="52"/>
      <c r="DC12" s="52"/>
      <c r="DD12" s="52" t="s">
        <v>1108</v>
      </c>
      <c r="DE12" s="52"/>
      <c r="DF12" s="52"/>
      <c r="DG12" s="52" t="s">
        <v>1111</v>
      </c>
      <c r="DH12" s="52"/>
      <c r="DI12" s="52"/>
      <c r="DJ12" s="52" t="s">
        <v>605</v>
      </c>
      <c r="DK12" s="52"/>
      <c r="DL12" s="52"/>
      <c r="DM12" s="52" t="s">
        <v>1115</v>
      </c>
      <c r="DN12" s="52"/>
      <c r="DO12" s="52"/>
      <c r="DP12" s="52" t="s">
        <v>606</v>
      </c>
      <c r="DQ12" s="52"/>
      <c r="DR12" s="52"/>
      <c r="DS12" s="52" t="s">
        <v>607</v>
      </c>
      <c r="DT12" s="52"/>
      <c r="DU12" s="52"/>
      <c r="DV12" s="52" t="s">
        <v>1123</v>
      </c>
      <c r="DW12" s="52"/>
      <c r="DX12" s="52"/>
      <c r="DY12" s="52" t="s">
        <v>608</v>
      </c>
      <c r="DZ12" s="52"/>
      <c r="EA12" s="52"/>
      <c r="EB12" s="52" t="s">
        <v>609</v>
      </c>
      <c r="EC12" s="52"/>
      <c r="ED12" s="52"/>
      <c r="EE12" s="52" t="s">
        <v>610</v>
      </c>
      <c r="EF12" s="52"/>
      <c r="EG12" s="52"/>
      <c r="EH12" s="52" t="s">
        <v>611</v>
      </c>
      <c r="EI12" s="52"/>
      <c r="EJ12" s="52"/>
      <c r="EK12" s="66" t="s">
        <v>612</v>
      </c>
      <c r="EL12" s="66"/>
      <c r="EM12" s="66"/>
      <c r="EN12" s="52" t="s">
        <v>1134</v>
      </c>
      <c r="EO12" s="52"/>
      <c r="EP12" s="52"/>
      <c r="EQ12" s="52" t="s">
        <v>613</v>
      </c>
      <c r="ER12" s="52"/>
      <c r="ES12" s="52"/>
      <c r="ET12" s="52" t="s">
        <v>614</v>
      </c>
      <c r="EU12" s="52"/>
      <c r="EV12" s="52"/>
      <c r="EW12" s="52" t="s">
        <v>1140</v>
      </c>
      <c r="EX12" s="52"/>
      <c r="EY12" s="52"/>
      <c r="EZ12" s="52" t="s">
        <v>616</v>
      </c>
      <c r="FA12" s="52"/>
      <c r="FB12" s="52"/>
      <c r="FC12" s="52" t="s">
        <v>617</v>
      </c>
      <c r="FD12" s="52"/>
      <c r="FE12" s="52"/>
      <c r="FF12" s="52" t="s">
        <v>615</v>
      </c>
      <c r="FG12" s="52"/>
      <c r="FH12" s="52"/>
      <c r="FI12" s="52" t="s">
        <v>1145</v>
      </c>
      <c r="FJ12" s="52"/>
      <c r="FK12" s="52"/>
      <c r="FL12" s="52" t="s">
        <v>618</v>
      </c>
      <c r="FM12" s="52"/>
      <c r="FN12" s="52"/>
      <c r="FO12" s="52" t="s">
        <v>1149</v>
      </c>
      <c r="FP12" s="52"/>
      <c r="FQ12" s="52"/>
      <c r="FR12" s="52" t="s">
        <v>620</v>
      </c>
      <c r="FS12" s="52"/>
      <c r="FT12" s="52"/>
      <c r="FU12" s="66" t="s">
        <v>1332</v>
      </c>
      <c r="FV12" s="66"/>
      <c r="FW12" s="66"/>
      <c r="FX12" s="52" t="s">
        <v>1333</v>
      </c>
      <c r="FY12" s="52"/>
      <c r="FZ12" s="52"/>
      <c r="GA12" s="52" t="s">
        <v>624</v>
      </c>
      <c r="GB12" s="52"/>
      <c r="GC12" s="52"/>
      <c r="GD12" s="52" t="s">
        <v>1155</v>
      </c>
      <c r="GE12" s="52"/>
      <c r="GF12" s="52"/>
      <c r="GG12" s="52" t="s">
        <v>627</v>
      </c>
      <c r="GH12" s="52"/>
      <c r="GI12" s="52"/>
      <c r="GJ12" s="52" t="s">
        <v>1161</v>
      </c>
      <c r="GK12" s="52"/>
      <c r="GL12" s="52"/>
      <c r="GM12" s="52" t="s">
        <v>1165</v>
      </c>
      <c r="GN12" s="52"/>
      <c r="GO12" s="52"/>
      <c r="GP12" s="52" t="s">
        <v>1334</v>
      </c>
      <c r="GQ12" s="52"/>
      <c r="GR12" s="52"/>
    </row>
    <row r="13" spans="1:254" ht="180">
      <c r="A13" s="53"/>
      <c r="B13" s="53"/>
      <c r="C13" s="21" t="s">
        <v>1056</v>
      </c>
      <c r="D13" s="21" t="s">
        <v>1057</v>
      </c>
      <c r="E13" s="21" t="s">
        <v>32</v>
      </c>
      <c r="F13" s="21" t="s">
        <v>502</v>
      </c>
      <c r="G13" s="21" t="s">
        <v>1059</v>
      </c>
      <c r="H13" s="21" t="s">
        <v>1060</v>
      </c>
      <c r="I13" s="21" t="s">
        <v>333</v>
      </c>
      <c r="J13" s="21" t="s">
        <v>1062</v>
      </c>
      <c r="K13" s="21" t="s">
        <v>1063</v>
      </c>
      <c r="L13" s="21" t="s">
        <v>503</v>
      </c>
      <c r="M13" s="21" t="s">
        <v>504</v>
      </c>
      <c r="N13" s="21" t="s">
        <v>505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1075</v>
      </c>
      <c r="AG13" s="21" t="s">
        <v>515</v>
      </c>
      <c r="AH13" s="21" t="s">
        <v>516</v>
      </c>
      <c r="AI13" s="21" t="s">
        <v>1077</v>
      </c>
      <c r="AJ13" s="21" t="s">
        <v>216</v>
      </c>
      <c r="AK13" s="21" t="s">
        <v>1078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1082</v>
      </c>
      <c r="BA13" s="21" t="s">
        <v>193</v>
      </c>
      <c r="BB13" s="21" t="s">
        <v>1083</v>
      </c>
      <c r="BC13" s="21" t="s">
        <v>530</v>
      </c>
      <c r="BD13" s="21" t="s">
        <v>1084</v>
      </c>
      <c r="BE13" s="21" t="s">
        <v>84</v>
      </c>
      <c r="BF13" s="21" t="s">
        <v>531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535</v>
      </c>
      <c r="BU13" s="21" t="s">
        <v>536</v>
      </c>
      <c r="BV13" s="21" t="s">
        <v>537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551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1109</v>
      </c>
      <c r="DF13" s="21" t="s">
        <v>1110</v>
      </c>
      <c r="DG13" s="21" t="s">
        <v>574</v>
      </c>
      <c r="DH13" s="21" t="s">
        <v>575</v>
      </c>
      <c r="DI13" s="21" t="s">
        <v>1112</v>
      </c>
      <c r="DJ13" s="21" t="s">
        <v>1113</v>
      </c>
      <c r="DK13" s="21" t="s">
        <v>571</v>
      </c>
      <c r="DL13" s="21" t="s">
        <v>1114</v>
      </c>
      <c r="DM13" s="21" t="s">
        <v>572</v>
      </c>
      <c r="DN13" s="21" t="s">
        <v>1116</v>
      </c>
      <c r="DO13" s="21" t="s">
        <v>1117</v>
      </c>
      <c r="DP13" s="21" t="s">
        <v>573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577</v>
      </c>
      <c r="EC13" s="21" t="s">
        <v>578</v>
      </c>
      <c r="ED13" s="21" t="s">
        <v>1128</v>
      </c>
      <c r="EE13" s="21" t="s">
        <v>405</v>
      </c>
      <c r="EF13" s="21" t="s">
        <v>579</v>
      </c>
      <c r="EG13" s="21" t="s">
        <v>1129</v>
      </c>
      <c r="EH13" s="21" t="s">
        <v>580</v>
      </c>
      <c r="EI13" s="21" t="s">
        <v>581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582</v>
      </c>
      <c r="EO13" s="21" t="s">
        <v>583</v>
      </c>
      <c r="EP13" s="21" t="s">
        <v>1135</v>
      </c>
      <c r="EQ13" s="21" t="s">
        <v>584</v>
      </c>
      <c r="ER13" s="21" t="s">
        <v>585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1144</v>
      </c>
      <c r="FF13" s="21" t="s">
        <v>586</v>
      </c>
      <c r="FG13" s="21" t="s">
        <v>587</v>
      </c>
      <c r="FH13" s="21" t="s">
        <v>588</v>
      </c>
      <c r="FI13" s="21" t="s">
        <v>1146</v>
      </c>
      <c r="FJ13" s="21" t="s">
        <v>1147</v>
      </c>
      <c r="FK13" s="21" t="s">
        <v>1148</v>
      </c>
      <c r="FL13" s="21" t="s">
        <v>591</v>
      </c>
      <c r="FM13" s="21" t="s">
        <v>592</v>
      </c>
      <c r="FN13" s="21" t="s">
        <v>593</v>
      </c>
      <c r="FO13" s="21" t="s">
        <v>1150</v>
      </c>
      <c r="FP13" s="21" t="s">
        <v>1151</v>
      </c>
      <c r="FQ13" s="21" t="s">
        <v>1152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1153</v>
      </c>
      <c r="FZ13" s="21" t="s">
        <v>1154</v>
      </c>
      <c r="GA13" s="21" t="s">
        <v>621</v>
      </c>
      <c r="GB13" s="21" t="s">
        <v>622</v>
      </c>
      <c r="GC13" s="21" t="s">
        <v>623</v>
      </c>
      <c r="GD13" s="21" t="s">
        <v>1156</v>
      </c>
      <c r="GE13" s="21" t="s">
        <v>1157</v>
      </c>
      <c r="GF13" s="21" t="s">
        <v>1158</v>
      </c>
      <c r="GG13" s="21" t="s">
        <v>628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629</v>
      </c>
      <c r="GN13" s="21" t="s">
        <v>630</v>
      </c>
      <c r="GO13" s="21" t="s">
        <v>631</v>
      </c>
      <c r="GP13" s="21" t="s">
        <v>1166</v>
      </c>
      <c r="GQ13" s="21" t="s">
        <v>1167</v>
      </c>
      <c r="GR13" s="21" t="s">
        <v>1168</v>
      </c>
    </row>
    <row r="14" spans="1:254" ht="15.75">
      <c r="A14" s="23">
        <v>1</v>
      </c>
      <c r="B14" s="41" t="s">
        <v>1381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39"/>
      <c r="AA14" s="39">
        <v>1</v>
      </c>
      <c r="AB14" s="39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0">
        <v>1</v>
      </c>
      <c r="BX14" s="39"/>
      <c r="BY14" s="39"/>
      <c r="BZ14" s="39">
        <v>1</v>
      </c>
      <c r="CA14" s="39"/>
      <c r="CB14" s="39"/>
      <c r="CC14" s="39">
        <v>1</v>
      </c>
      <c r="CD14" s="39"/>
      <c r="CE14" s="39"/>
      <c r="CF14" s="39">
        <v>1</v>
      </c>
      <c r="CG14" s="39"/>
      <c r="CH14" s="39"/>
      <c r="CI14" s="39">
        <v>1</v>
      </c>
      <c r="CJ14" s="39"/>
      <c r="CK14" s="39"/>
      <c r="CL14" s="39">
        <v>1</v>
      </c>
      <c r="CM14" s="39"/>
      <c r="CN14" s="39"/>
      <c r="CO14" s="39">
        <v>1</v>
      </c>
      <c r="CP14" s="39"/>
      <c r="CQ14" s="39"/>
      <c r="CR14" s="39">
        <v>1</v>
      </c>
      <c r="CS14" s="39"/>
      <c r="CT14" s="39"/>
      <c r="CU14" s="39">
        <v>1</v>
      </c>
      <c r="CV14" s="39"/>
      <c r="CW14" s="39"/>
      <c r="CX14" s="39">
        <v>1</v>
      </c>
      <c r="CY14" s="39"/>
      <c r="CZ14" s="39"/>
      <c r="DA14" s="39">
        <v>1</v>
      </c>
      <c r="DB14" s="39"/>
      <c r="DC14" s="39"/>
      <c r="DD14" s="39">
        <v>1</v>
      </c>
      <c r="DE14" s="39"/>
      <c r="DF14" s="39"/>
      <c r="DG14" s="39">
        <v>1</v>
      </c>
      <c r="DH14" s="39"/>
      <c r="DI14" s="39"/>
      <c r="DJ14" s="39">
        <v>1</v>
      </c>
      <c r="DK14" s="39"/>
      <c r="DL14" s="39"/>
      <c r="DM14" s="39">
        <v>1</v>
      </c>
      <c r="DN14" s="39"/>
      <c r="DO14" s="39"/>
      <c r="DP14" s="39">
        <v>1</v>
      </c>
      <c r="DQ14" s="39"/>
      <c r="DR14" s="39"/>
      <c r="DS14" s="39">
        <v>1</v>
      </c>
      <c r="DT14" s="39"/>
      <c r="DU14" s="39"/>
      <c r="DV14" s="39">
        <v>1</v>
      </c>
      <c r="DW14" s="39"/>
      <c r="DX14" s="39"/>
      <c r="DY14" s="39">
        <v>1</v>
      </c>
      <c r="DZ14" s="39"/>
      <c r="EA14" s="39"/>
      <c r="EB14" s="39">
        <v>1</v>
      </c>
      <c r="EC14" s="39"/>
      <c r="ED14" s="39"/>
      <c r="EE14" s="39">
        <v>1</v>
      </c>
      <c r="EF14" s="39"/>
      <c r="EG14" s="39"/>
      <c r="EH14" s="39">
        <v>1</v>
      </c>
      <c r="EI14" s="39"/>
      <c r="EJ14" s="39"/>
      <c r="EK14" s="39">
        <v>1</v>
      </c>
      <c r="EL14" s="39"/>
      <c r="EM14" s="39"/>
      <c r="EN14" s="39">
        <v>1</v>
      </c>
      <c r="EO14" s="39"/>
      <c r="EP14" s="39"/>
      <c r="EQ14" s="39">
        <v>1</v>
      </c>
      <c r="ER14" s="39"/>
      <c r="ES14" s="39"/>
      <c r="ET14" s="39">
        <v>1</v>
      </c>
      <c r="EU14" s="39"/>
      <c r="EV14" s="39"/>
      <c r="EW14" s="39">
        <v>1</v>
      </c>
      <c r="EX14" s="39"/>
      <c r="EY14" s="39"/>
      <c r="EZ14" s="39">
        <v>1</v>
      </c>
      <c r="FA14" s="39"/>
      <c r="FB14" s="39"/>
      <c r="FC14" s="39">
        <v>1</v>
      </c>
      <c r="FD14" s="39"/>
      <c r="FE14" s="39"/>
      <c r="FF14" s="39">
        <v>1</v>
      </c>
      <c r="FG14" s="39"/>
      <c r="FH14" s="39"/>
      <c r="FI14" s="39">
        <v>1</v>
      </c>
      <c r="FJ14" s="39"/>
      <c r="FK14" s="39"/>
      <c r="FL14" s="39">
        <v>1</v>
      </c>
      <c r="FM14" s="39"/>
      <c r="FN14" s="39"/>
      <c r="FO14" s="39">
        <v>1</v>
      </c>
      <c r="FP14" s="39"/>
      <c r="FQ14" s="39"/>
      <c r="FR14" s="39">
        <v>1</v>
      </c>
      <c r="FS14" s="39"/>
      <c r="FT14" s="39"/>
      <c r="FU14" s="39">
        <v>1</v>
      </c>
      <c r="FV14" s="39"/>
      <c r="FW14" s="39"/>
      <c r="FX14" s="39">
        <v>1</v>
      </c>
      <c r="FY14" s="39"/>
      <c r="FZ14" s="39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4" t="s">
        <v>1382</v>
      </c>
      <c r="C15" s="36"/>
      <c r="D15" s="36">
        <v>1</v>
      </c>
      <c r="E15" s="36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4"/>
      <c r="AA15" s="4"/>
      <c r="AB15" s="4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38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4" t="s">
        <v>1383</v>
      </c>
      <c r="C16" s="36"/>
      <c r="D16" s="36"/>
      <c r="E16" s="36">
        <v>1</v>
      </c>
      <c r="F16" s="1"/>
      <c r="G16" s="1"/>
      <c r="H16" s="1">
        <v>1</v>
      </c>
      <c r="I16" s="1"/>
      <c r="J16" s="1"/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/>
      <c r="T16" s="1">
        <v>1</v>
      </c>
      <c r="U16" s="1"/>
      <c r="V16" s="1"/>
      <c r="W16" s="1">
        <v>1</v>
      </c>
      <c r="X16" s="1"/>
      <c r="Y16" s="1"/>
      <c r="Z16" s="4">
        <v>1</v>
      </c>
      <c r="AA16" s="4"/>
      <c r="AB16" s="4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1"/>
      <c r="AK16" s="1"/>
      <c r="AL16" s="1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38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4" t="s">
        <v>1384</v>
      </c>
      <c r="C17" s="36"/>
      <c r="D17" s="36"/>
      <c r="E17" s="36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4">
        <v>1</v>
      </c>
      <c r="AA17" s="4"/>
      <c r="AB17" s="4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38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4" t="s">
        <v>1385</v>
      </c>
      <c r="C18" s="36"/>
      <c r="D18" s="36"/>
      <c r="E18" s="36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4">
        <v>1</v>
      </c>
      <c r="AA18" s="4"/>
      <c r="AB18" s="4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38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4" t="s">
        <v>1386</v>
      </c>
      <c r="C19" s="36">
        <v>1</v>
      </c>
      <c r="D19" s="36"/>
      <c r="E19" s="36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4"/>
      <c r="AA19" s="4">
        <v>1</v>
      </c>
      <c r="AB19" s="4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38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4" t="s">
        <v>1387</v>
      </c>
      <c r="C20" s="36">
        <v>1</v>
      </c>
      <c r="D20" s="36"/>
      <c r="E20" s="36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4"/>
      <c r="AA20" s="4">
        <v>1</v>
      </c>
      <c r="AB20" s="4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38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 t="s">
        <v>1388</v>
      </c>
      <c r="C21" s="35"/>
      <c r="D21" s="35"/>
      <c r="E21" s="35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38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 t="s">
        <v>1389</v>
      </c>
      <c r="C22" s="35"/>
      <c r="D22" s="35">
        <v>1</v>
      </c>
      <c r="E22" s="35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38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 t="s">
        <v>1390</v>
      </c>
      <c r="C23" s="35"/>
      <c r="D23" s="35"/>
      <c r="E23" s="35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38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 t="s">
        <v>1391</v>
      </c>
      <c r="C24" s="35"/>
      <c r="D24" s="35"/>
      <c r="E24" s="35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38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 t="s">
        <v>1392</v>
      </c>
      <c r="C25" s="35"/>
      <c r="D25" s="35"/>
      <c r="E25" s="35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38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 t="s">
        <v>1393</v>
      </c>
      <c r="C26" s="35"/>
      <c r="D26" s="35">
        <v>1</v>
      </c>
      <c r="E26" s="35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38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 t="s">
        <v>1394</v>
      </c>
      <c r="C27" s="35"/>
      <c r="D27" s="35">
        <v>1</v>
      </c>
      <c r="E27" s="35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38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 t="s">
        <v>1395</v>
      </c>
      <c r="C28" s="35"/>
      <c r="D28" s="35"/>
      <c r="E28" s="35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38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 t="s">
        <v>1396</v>
      </c>
      <c r="C29" s="35"/>
      <c r="D29" s="35">
        <v>1</v>
      </c>
      <c r="E29" s="35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38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 t="s">
        <v>1397</v>
      </c>
      <c r="C30" s="35">
        <v>1</v>
      </c>
      <c r="D30" s="35"/>
      <c r="E30" s="35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38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 t="s">
        <v>1398</v>
      </c>
      <c r="C31" s="35"/>
      <c r="D31" s="35">
        <v>1</v>
      </c>
      <c r="E31" s="35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38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 t="s">
        <v>1399</v>
      </c>
      <c r="C32" s="35"/>
      <c r="D32" s="35">
        <v>1</v>
      </c>
      <c r="E32" s="35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38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 t="s">
        <v>1400</v>
      </c>
      <c r="C33" s="35"/>
      <c r="D33" s="35"/>
      <c r="E33" s="35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38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 t="s">
        <v>1401</v>
      </c>
      <c r="C34" s="35"/>
      <c r="D34" s="35"/>
      <c r="E34" s="35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38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 t="s">
        <v>1402</v>
      </c>
      <c r="C35" s="35"/>
      <c r="D35" s="35">
        <v>1</v>
      </c>
      <c r="E35" s="35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38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 t="s">
        <v>1403</v>
      </c>
      <c r="C36" s="35"/>
      <c r="D36" s="35">
        <v>1</v>
      </c>
      <c r="E36" s="35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38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 t="s">
        <v>1404</v>
      </c>
      <c r="C37" s="35"/>
      <c r="D37" s="35"/>
      <c r="E37" s="35">
        <v>1</v>
      </c>
      <c r="F37" s="4"/>
      <c r="G37" s="4"/>
      <c r="H37" s="4">
        <v>1</v>
      </c>
      <c r="I37" s="4"/>
      <c r="J37" s="4"/>
      <c r="K37" s="4">
        <v>1</v>
      </c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38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 t="s">
        <v>1405</v>
      </c>
      <c r="C38" s="35"/>
      <c r="D38" s="35">
        <v>1</v>
      </c>
      <c r="E38" s="35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38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7">
        <v>26</v>
      </c>
      <c r="B39" s="4" t="s">
        <v>1406</v>
      </c>
      <c r="C39" s="35"/>
      <c r="D39" s="35"/>
      <c r="E39" s="35">
        <v>1</v>
      </c>
      <c r="F39" s="4"/>
      <c r="G39" s="4"/>
      <c r="H39" s="4">
        <v>1</v>
      </c>
      <c r="I39" s="4"/>
      <c r="J39" s="4"/>
      <c r="K39" s="4">
        <v>1</v>
      </c>
      <c r="L39" s="4"/>
      <c r="M39" s="4"/>
      <c r="N39" s="4">
        <v>1</v>
      </c>
      <c r="O39" s="4"/>
      <c r="P39" s="4"/>
      <c r="Q39" s="4">
        <v>1</v>
      </c>
      <c r="R39" s="4"/>
      <c r="S39" s="4"/>
      <c r="T39" s="4">
        <v>1</v>
      </c>
      <c r="U39" s="4"/>
      <c r="V39" s="4"/>
      <c r="W39" s="4">
        <v>1</v>
      </c>
      <c r="X39" s="4"/>
      <c r="Y39" s="4"/>
      <c r="Z39" s="4">
        <v>1</v>
      </c>
      <c r="AA39" s="4"/>
      <c r="AB39" s="4"/>
      <c r="AC39" s="4">
        <v>1</v>
      </c>
      <c r="AD39" s="4"/>
      <c r="AE39" s="4"/>
      <c r="AF39" s="4">
        <v>1</v>
      </c>
      <c r="AG39" s="4"/>
      <c r="AH39" s="4"/>
      <c r="AI39" s="4">
        <v>1</v>
      </c>
      <c r="AJ39" s="4"/>
      <c r="AK39" s="4"/>
      <c r="AL39" s="4">
        <v>1</v>
      </c>
      <c r="AM39" s="4"/>
      <c r="AN39" s="4"/>
      <c r="AO39" s="4">
        <v>1</v>
      </c>
      <c r="AP39" s="4"/>
      <c r="AQ39" s="4"/>
      <c r="AR39" s="4">
        <v>1</v>
      </c>
      <c r="AS39" s="4"/>
      <c r="AT39" s="4"/>
      <c r="AU39" s="4">
        <v>1</v>
      </c>
      <c r="AV39" s="4"/>
      <c r="AW39" s="4"/>
      <c r="AX39" s="4">
        <v>1</v>
      </c>
      <c r="AY39" s="4"/>
      <c r="AZ39" s="4"/>
      <c r="BA39" s="4">
        <v>1</v>
      </c>
      <c r="BB39" s="4"/>
      <c r="BC39" s="4"/>
      <c r="BD39" s="4">
        <v>1</v>
      </c>
      <c r="BE39" s="4"/>
      <c r="BF39" s="4"/>
      <c r="BG39" s="4">
        <v>1</v>
      </c>
      <c r="BH39" s="4"/>
      <c r="BI39" s="4"/>
      <c r="BJ39" s="4">
        <v>1</v>
      </c>
      <c r="BK39" s="4"/>
      <c r="BL39" s="4"/>
      <c r="BM39" s="4">
        <v>1</v>
      </c>
      <c r="BN39" s="4"/>
      <c r="BO39" s="4"/>
      <c r="BP39" s="4">
        <v>1</v>
      </c>
      <c r="BQ39" s="4"/>
      <c r="BR39" s="4"/>
      <c r="BS39" s="4">
        <v>1</v>
      </c>
      <c r="BT39" s="4"/>
      <c r="BU39" s="4"/>
      <c r="BV39" s="4">
        <v>1</v>
      </c>
      <c r="BW39" s="38"/>
      <c r="BX39" s="4"/>
      <c r="BY39" s="4">
        <v>1</v>
      </c>
      <c r="BZ39" s="4"/>
      <c r="CA39" s="4"/>
      <c r="CB39" s="4">
        <v>1</v>
      </c>
      <c r="CC39" s="4"/>
      <c r="CD39" s="4"/>
      <c r="CE39" s="4">
        <v>1</v>
      </c>
      <c r="CF39" s="4"/>
      <c r="CG39" s="4"/>
      <c r="CH39" s="4">
        <v>1</v>
      </c>
      <c r="CI39" s="4"/>
      <c r="CJ39" s="4"/>
      <c r="CK39" s="4">
        <v>1</v>
      </c>
      <c r="CL39" s="4"/>
      <c r="CM39" s="4"/>
      <c r="CN39" s="4">
        <v>1</v>
      </c>
      <c r="CO39" s="4"/>
      <c r="CP39" s="4"/>
      <c r="CQ39" s="4">
        <v>1</v>
      </c>
      <c r="CR39" s="4"/>
      <c r="CS39" s="4"/>
      <c r="CT39" s="4">
        <v>1</v>
      </c>
      <c r="CU39" s="4"/>
      <c r="CV39" s="4"/>
      <c r="CW39" s="4">
        <v>1</v>
      </c>
      <c r="CX39" s="4"/>
      <c r="CY39" s="4"/>
      <c r="CZ39" s="4">
        <v>1</v>
      </c>
      <c r="DA39" s="4"/>
      <c r="DB39" s="4"/>
      <c r="DC39" s="4">
        <v>1</v>
      </c>
      <c r="DD39" s="4"/>
      <c r="DE39" s="4"/>
      <c r="DF39" s="4">
        <v>1</v>
      </c>
      <c r="DG39" s="4"/>
      <c r="DH39" s="4"/>
      <c r="DI39" s="4">
        <v>1</v>
      </c>
      <c r="DJ39" s="4"/>
      <c r="DK39" s="4"/>
      <c r="DL39" s="4">
        <v>1</v>
      </c>
      <c r="DM39" s="4"/>
      <c r="DN39" s="4"/>
      <c r="DO39" s="4">
        <v>1</v>
      </c>
      <c r="DP39" s="4"/>
      <c r="DQ39" s="4"/>
      <c r="DR39" s="4">
        <v>1</v>
      </c>
      <c r="DS39" s="4"/>
      <c r="DT39" s="4"/>
      <c r="DU39" s="4">
        <v>1</v>
      </c>
      <c r="DV39" s="4"/>
      <c r="DW39" s="4"/>
      <c r="DX39" s="4">
        <v>1</v>
      </c>
      <c r="DY39" s="4"/>
      <c r="DZ39" s="4"/>
      <c r="EA39" s="4">
        <v>1</v>
      </c>
      <c r="EB39" s="4"/>
      <c r="EC39" s="4"/>
      <c r="ED39" s="4">
        <v>1</v>
      </c>
      <c r="EE39" s="4"/>
      <c r="EF39" s="4"/>
      <c r="EG39" s="4">
        <v>1</v>
      </c>
      <c r="EH39" s="4"/>
      <c r="EI39" s="4"/>
      <c r="EJ39" s="4">
        <v>1</v>
      </c>
      <c r="EK39" s="4"/>
      <c r="EL39" s="4"/>
      <c r="EM39" s="4">
        <v>1</v>
      </c>
      <c r="EN39" s="4"/>
      <c r="EO39" s="4"/>
      <c r="EP39" s="4">
        <v>1</v>
      </c>
      <c r="EQ39" s="4"/>
      <c r="ER39" s="4"/>
      <c r="ES39" s="4">
        <v>1</v>
      </c>
      <c r="ET39" s="4"/>
      <c r="EU39" s="4"/>
      <c r="EV39" s="4">
        <v>1</v>
      </c>
      <c r="EW39" s="4"/>
      <c r="EX39" s="4"/>
      <c r="EY39" s="4">
        <v>1</v>
      </c>
      <c r="EZ39" s="4"/>
      <c r="FA39" s="4"/>
      <c r="FB39" s="4">
        <v>1</v>
      </c>
      <c r="FC39" s="4"/>
      <c r="FD39" s="4"/>
      <c r="FE39" s="4">
        <v>1</v>
      </c>
      <c r="FF39" s="4"/>
      <c r="FG39" s="4"/>
      <c r="FH39" s="4">
        <v>1</v>
      </c>
      <c r="FI39" s="4"/>
      <c r="FJ39" s="4"/>
      <c r="FK39" s="4">
        <v>1</v>
      </c>
      <c r="FL39" s="4"/>
      <c r="FM39" s="4"/>
      <c r="FN39" s="4">
        <v>1</v>
      </c>
      <c r="FO39" s="4"/>
      <c r="FP39" s="4"/>
      <c r="FQ39" s="4">
        <v>1</v>
      </c>
      <c r="FR39" s="4"/>
      <c r="FS39" s="4"/>
      <c r="FT39" s="4">
        <v>1</v>
      </c>
      <c r="FU39" s="4"/>
      <c r="FV39" s="4"/>
      <c r="FW39" s="4">
        <v>1</v>
      </c>
      <c r="FX39" s="4"/>
      <c r="FY39" s="4"/>
      <c r="FZ39" s="4">
        <v>1</v>
      </c>
      <c r="GA39" s="4"/>
      <c r="GB39" s="4"/>
      <c r="GC39" s="4">
        <v>1</v>
      </c>
      <c r="GD39" s="4"/>
      <c r="GE39" s="4"/>
      <c r="GF39" s="4">
        <v>1</v>
      </c>
      <c r="GG39" s="4"/>
      <c r="GH39" s="4"/>
      <c r="GI39" s="4">
        <v>1</v>
      </c>
      <c r="GJ39" s="4"/>
      <c r="GK39" s="4"/>
      <c r="GL39" s="4">
        <v>1</v>
      </c>
      <c r="GM39" s="4"/>
      <c r="GN39" s="4"/>
      <c r="GO39" s="4">
        <v>1</v>
      </c>
      <c r="GP39" s="4"/>
      <c r="GQ39" s="4"/>
      <c r="GR39" s="4">
        <v>1</v>
      </c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37">
        <v>27</v>
      </c>
      <c r="B40" s="4" t="s">
        <v>1407</v>
      </c>
      <c r="C40" s="35"/>
      <c r="D40" s="35"/>
      <c r="E40" s="35">
        <v>1</v>
      </c>
      <c r="F40" s="4"/>
      <c r="G40" s="4"/>
      <c r="H40" s="4">
        <v>1</v>
      </c>
      <c r="I40" s="4"/>
      <c r="J40" s="4"/>
      <c r="K40" s="4">
        <v>1</v>
      </c>
      <c r="L40" s="4"/>
      <c r="M40" s="4"/>
      <c r="N40" s="4">
        <v>1</v>
      </c>
      <c r="O40" s="4"/>
      <c r="P40" s="4"/>
      <c r="Q40" s="4">
        <v>1</v>
      </c>
      <c r="R40" s="4"/>
      <c r="S40" s="4"/>
      <c r="T40" s="4">
        <v>1</v>
      </c>
      <c r="U40" s="4"/>
      <c r="V40" s="4"/>
      <c r="W40" s="4">
        <v>1</v>
      </c>
      <c r="X40" s="4"/>
      <c r="Y40" s="4"/>
      <c r="Z40" s="4">
        <v>1</v>
      </c>
      <c r="AA40" s="4"/>
      <c r="AB40" s="4"/>
      <c r="AC40" s="4">
        <v>1</v>
      </c>
      <c r="AD40" s="4"/>
      <c r="AE40" s="4"/>
      <c r="AF40" s="4">
        <v>1</v>
      </c>
      <c r="AG40" s="4"/>
      <c r="AH40" s="4"/>
      <c r="AI40" s="4">
        <v>1</v>
      </c>
      <c r="AJ40" s="4"/>
      <c r="AK40" s="4"/>
      <c r="AL40" s="4">
        <v>1</v>
      </c>
      <c r="AM40" s="4"/>
      <c r="AN40" s="4"/>
      <c r="AO40" s="4">
        <v>1</v>
      </c>
      <c r="AP40" s="4"/>
      <c r="AQ40" s="4"/>
      <c r="AR40" s="4">
        <v>1</v>
      </c>
      <c r="AS40" s="4"/>
      <c r="AT40" s="4"/>
      <c r="AU40" s="4">
        <v>1</v>
      </c>
      <c r="AV40" s="4"/>
      <c r="AW40" s="4"/>
      <c r="AX40" s="4">
        <v>1</v>
      </c>
      <c r="AY40" s="4"/>
      <c r="AZ40" s="4"/>
      <c r="BA40" s="4">
        <v>1</v>
      </c>
      <c r="BB40" s="4"/>
      <c r="BC40" s="4"/>
      <c r="BD40" s="4">
        <v>1</v>
      </c>
      <c r="BE40" s="4"/>
      <c r="BF40" s="4"/>
      <c r="BG40" s="4">
        <v>1</v>
      </c>
      <c r="BH40" s="4"/>
      <c r="BI40" s="4"/>
      <c r="BJ40" s="4">
        <v>1</v>
      </c>
      <c r="BK40" s="4"/>
      <c r="BL40" s="4"/>
      <c r="BM40" s="4">
        <v>1</v>
      </c>
      <c r="BN40" s="4"/>
      <c r="BO40" s="4"/>
      <c r="BP40" s="4">
        <v>1</v>
      </c>
      <c r="BQ40" s="4"/>
      <c r="BR40" s="4"/>
      <c r="BS40" s="4">
        <v>1</v>
      </c>
      <c r="BT40" s="4"/>
      <c r="BU40" s="4"/>
      <c r="BV40" s="4">
        <v>1</v>
      </c>
      <c r="BW40" s="38"/>
      <c r="BX40" s="4"/>
      <c r="BY40" s="4">
        <v>1</v>
      </c>
      <c r="BZ40" s="4"/>
      <c r="CA40" s="4"/>
      <c r="CB40" s="4">
        <v>1</v>
      </c>
      <c r="CC40" s="4"/>
      <c r="CD40" s="4"/>
      <c r="CE40" s="4">
        <v>1</v>
      </c>
      <c r="CF40" s="4"/>
      <c r="CG40" s="4"/>
      <c r="CH40" s="4">
        <v>1</v>
      </c>
      <c r="CI40" s="4"/>
      <c r="CJ40" s="4"/>
      <c r="CK40" s="4">
        <v>1</v>
      </c>
      <c r="CL40" s="4"/>
      <c r="CM40" s="4"/>
      <c r="CN40" s="4">
        <v>1</v>
      </c>
      <c r="CO40" s="4"/>
      <c r="CP40" s="4"/>
      <c r="CQ40" s="4">
        <v>1</v>
      </c>
      <c r="CR40" s="4"/>
      <c r="CS40" s="4"/>
      <c r="CT40" s="4">
        <v>1</v>
      </c>
      <c r="CU40" s="4"/>
      <c r="CV40" s="4"/>
      <c r="CW40" s="4">
        <v>1</v>
      </c>
      <c r="CX40" s="4"/>
      <c r="CY40" s="4"/>
      <c r="CZ40" s="4">
        <v>1</v>
      </c>
      <c r="DA40" s="4"/>
      <c r="DB40" s="4"/>
      <c r="DC40" s="4">
        <v>1</v>
      </c>
      <c r="DD40" s="4"/>
      <c r="DE40" s="4"/>
      <c r="DF40" s="4">
        <v>1</v>
      </c>
      <c r="DG40" s="4"/>
      <c r="DH40" s="4"/>
      <c r="DI40" s="4">
        <v>1</v>
      </c>
      <c r="DJ40" s="4"/>
      <c r="DK40" s="4"/>
      <c r="DL40" s="4">
        <v>1</v>
      </c>
      <c r="DM40" s="4"/>
      <c r="DN40" s="4"/>
      <c r="DO40" s="4">
        <v>1</v>
      </c>
      <c r="DP40" s="4"/>
      <c r="DQ40" s="4"/>
      <c r="DR40" s="4">
        <v>1</v>
      </c>
      <c r="DS40" s="4"/>
      <c r="DT40" s="4"/>
      <c r="DU40" s="4">
        <v>1</v>
      </c>
      <c r="DV40" s="4"/>
      <c r="DW40" s="4"/>
      <c r="DX40" s="4">
        <v>1</v>
      </c>
      <c r="DY40" s="4"/>
      <c r="DZ40" s="4"/>
      <c r="EA40" s="4">
        <v>1</v>
      </c>
      <c r="EB40" s="4"/>
      <c r="EC40" s="4"/>
      <c r="ED40" s="4">
        <v>1</v>
      </c>
      <c r="EE40" s="4"/>
      <c r="EF40" s="4"/>
      <c r="EG40" s="4">
        <v>1</v>
      </c>
      <c r="EH40" s="4"/>
      <c r="EI40" s="4"/>
      <c r="EJ40" s="4">
        <v>1</v>
      </c>
      <c r="EK40" s="4"/>
      <c r="EL40" s="4"/>
      <c r="EM40" s="4">
        <v>1</v>
      </c>
      <c r="EN40" s="4"/>
      <c r="EO40" s="4"/>
      <c r="EP40" s="4">
        <v>1</v>
      </c>
      <c r="EQ40" s="4"/>
      <c r="ER40" s="4"/>
      <c r="ES40" s="4">
        <v>1</v>
      </c>
      <c r="ET40" s="4"/>
      <c r="EU40" s="4"/>
      <c r="EV40" s="4">
        <v>1</v>
      </c>
      <c r="EW40" s="4"/>
      <c r="EX40" s="4"/>
      <c r="EY40" s="4">
        <v>1</v>
      </c>
      <c r="EZ40" s="4"/>
      <c r="FA40" s="4"/>
      <c r="FB40" s="4">
        <v>1</v>
      </c>
      <c r="FC40" s="4"/>
      <c r="FD40" s="4"/>
      <c r="FE40" s="4">
        <v>1</v>
      </c>
      <c r="FF40" s="4"/>
      <c r="FG40" s="4"/>
      <c r="FH40" s="4">
        <v>1</v>
      </c>
      <c r="FI40" s="4"/>
      <c r="FJ40" s="4"/>
      <c r="FK40" s="4">
        <v>1</v>
      </c>
      <c r="FL40" s="4"/>
      <c r="FM40" s="4"/>
      <c r="FN40" s="4">
        <v>1</v>
      </c>
      <c r="FO40" s="4"/>
      <c r="FP40" s="4"/>
      <c r="FQ40" s="4">
        <v>1</v>
      </c>
      <c r="FR40" s="4"/>
      <c r="FS40" s="4"/>
      <c r="FT40" s="4">
        <v>1</v>
      </c>
      <c r="FU40" s="4"/>
      <c r="FV40" s="4"/>
      <c r="FW40" s="4">
        <v>1</v>
      </c>
      <c r="FX40" s="4"/>
      <c r="FY40" s="4"/>
      <c r="FZ40" s="4">
        <v>1</v>
      </c>
      <c r="GA40" s="4"/>
      <c r="GB40" s="4"/>
      <c r="GC40" s="4">
        <v>1</v>
      </c>
      <c r="GD40" s="4"/>
      <c r="GE40" s="4"/>
      <c r="GF40" s="4">
        <v>1</v>
      </c>
      <c r="GG40" s="4"/>
      <c r="GH40" s="4"/>
      <c r="GI40" s="4">
        <v>1</v>
      </c>
      <c r="GJ40" s="4"/>
      <c r="GK40" s="4"/>
      <c r="GL40" s="4">
        <v>1</v>
      </c>
      <c r="GM40" s="4"/>
      <c r="GN40" s="4"/>
      <c r="GO40" s="4">
        <v>1</v>
      </c>
      <c r="GP40" s="4"/>
      <c r="GQ40" s="4"/>
      <c r="GR40" s="4">
        <v>1</v>
      </c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</row>
    <row r="41" spans="1:254">
      <c r="A41" s="48" t="s">
        <v>278</v>
      </c>
      <c r="B41" s="49"/>
      <c r="C41" s="35">
        <f>SUM(C14:C40)</f>
        <v>4</v>
      </c>
      <c r="D41" s="35">
        <f t="shared" ref="D41:BO41" si="0">SUM(D14:D40)</f>
        <v>10</v>
      </c>
      <c r="E41" s="35">
        <f t="shared" si="0"/>
        <v>13</v>
      </c>
      <c r="F41" s="35">
        <f t="shared" si="0"/>
        <v>4</v>
      </c>
      <c r="G41" s="35">
        <f t="shared" si="0"/>
        <v>10</v>
      </c>
      <c r="H41" s="35">
        <f t="shared" si="0"/>
        <v>13</v>
      </c>
      <c r="I41" s="35">
        <f t="shared" si="0"/>
        <v>4</v>
      </c>
      <c r="J41" s="35">
        <f t="shared" si="0"/>
        <v>10</v>
      </c>
      <c r="K41" s="35">
        <f t="shared" si="0"/>
        <v>13</v>
      </c>
      <c r="L41" s="35">
        <f t="shared" si="0"/>
        <v>4</v>
      </c>
      <c r="M41" s="35">
        <f t="shared" si="0"/>
        <v>10</v>
      </c>
      <c r="N41" s="35">
        <f t="shared" si="0"/>
        <v>13</v>
      </c>
      <c r="O41" s="35">
        <f t="shared" si="0"/>
        <v>4</v>
      </c>
      <c r="P41" s="35">
        <f t="shared" si="0"/>
        <v>10</v>
      </c>
      <c r="Q41" s="35">
        <f t="shared" si="0"/>
        <v>13</v>
      </c>
      <c r="R41" s="35">
        <f t="shared" si="0"/>
        <v>4</v>
      </c>
      <c r="S41" s="35">
        <f t="shared" si="0"/>
        <v>10</v>
      </c>
      <c r="T41" s="35">
        <f t="shared" si="0"/>
        <v>13</v>
      </c>
      <c r="U41" s="35">
        <f t="shared" si="0"/>
        <v>4</v>
      </c>
      <c r="V41" s="35">
        <f t="shared" si="0"/>
        <v>10</v>
      </c>
      <c r="W41" s="35">
        <f t="shared" si="0"/>
        <v>13</v>
      </c>
      <c r="X41" s="35">
        <f t="shared" si="0"/>
        <v>4</v>
      </c>
      <c r="Y41" s="35">
        <f t="shared" si="0"/>
        <v>10</v>
      </c>
      <c r="Z41" s="35">
        <f t="shared" si="0"/>
        <v>13</v>
      </c>
      <c r="AA41" s="35">
        <f t="shared" si="0"/>
        <v>4</v>
      </c>
      <c r="AB41" s="35">
        <f t="shared" si="0"/>
        <v>10</v>
      </c>
      <c r="AC41" s="35">
        <f t="shared" si="0"/>
        <v>13</v>
      </c>
      <c r="AD41" s="35">
        <f t="shared" si="0"/>
        <v>4</v>
      </c>
      <c r="AE41" s="35">
        <f t="shared" si="0"/>
        <v>10</v>
      </c>
      <c r="AF41" s="35">
        <f t="shared" si="0"/>
        <v>13</v>
      </c>
      <c r="AG41" s="35">
        <f t="shared" si="0"/>
        <v>4</v>
      </c>
      <c r="AH41" s="35">
        <f t="shared" si="0"/>
        <v>10</v>
      </c>
      <c r="AI41" s="35">
        <f t="shared" si="0"/>
        <v>13</v>
      </c>
      <c r="AJ41" s="35">
        <f t="shared" si="0"/>
        <v>4</v>
      </c>
      <c r="AK41" s="35">
        <f t="shared" si="0"/>
        <v>10</v>
      </c>
      <c r="AL41" s="35">
        <f t="shared" si="0"/>
        <v>13</v>
      </c>
      <c r="AM41" s="35">
        <f t="shared" si="0"/>
        <v>4</v>
      </c>
      <c r="AN41" s="35">
        <f t="shared" si="0"/>
        <v>10</v>
      </c>
      <c r="AO41" s="35">
        <f t="shared" si="0"/>
        <v>13</v>
      </c>
      <c r="AP41" s="35">
        <f t="shared" si="0"/>
        <v>4</v>
      </c>
      <c r="AQ41" s="35">
        <f t="shared" si="0"/>
        <v>10</v>
      </c>
      <c r="AR41" s="35">
        <f t="shared" si="0"/>
        <v>13</v>
      </c>
      <c r="AS41" s="35">
        <f t="shared" si="0"/>
        <v>4</v>
      </c>
      <c r="AT41" s="35">
        <f t="shared" si="0"/>
        <v>10</v>
      </c>
      <c r="AU41" s="35">
        <f t="shared" si="0"/>
        <v>13</v>
      </c>
      <c r="AV41" s="35">
        <f t="shared" si="0"/>
        <v>4</v>
      </c>
      <c r="AW41" s="35">
        <f t="shared" si="0"/>
        <v>10</v>
      </c>
      <c r="AX41" s="35">
        <f t="shared" si="0"/>
        <v>13</v>
      </c>
      <c r="AY41" s="35">
        <f t="shared" si="0"/>
        <v>4</v>
      </c>
      <c r="AZ41" s="35">
        <f t="shared" si="0"/>
        <v>10</v>
      </c>
      <c r="BA41" s="35">
        <f t="shared" si="0"/>
        <v>13</v>
      </c>
      <c r="BB41" s="35">
        <f t="shared" si="0"/>
        <v>4</v>
      </c>
      <c r="BC41" s="35">
        <f t="shared" si="0"/>
        <v>10</v>
      </c>
      <c r="BD41" s="35">
        <f t="shared" si="0"/>
        <v>13</v>
      </c>
      <c r="BE41" s="35">
        <f t="shared" si="0"/>
        <v>4</v>
      </c>
      <c r="BF41" s="35">
        <f t="shared" si="0"/>
        <v>10</v>
      </c>
      <c r="BG41" s="35">
        <f t="shared" si="0"/>
        <v>13</v>
      </c>
      <c r="BH41" s="35">
        <f t="shared" si="0"/>
        <v>4</v>
      </c>
      <c r="BI41" s="35">
        <f t="shared" si="0"/>
        <v>10</v>
      </c>
      <c r="BJ41" s="35">
        <f t="shared" si="0"/>
        <v>13</v>
      </c>
      <c r="BK41" s="35">
        <f t="shared" si="0"/>
        <v>4</v>
      </c>
      <c r="BL41" s="35">
        <f t="shared" si="0"/>
        <v>10</v>
      </c>
      <c r="BM41" s="35">
        <f t="shared" si="0"/>
        <v>13</v>
      </c>
      <c r="BN41" s="35">
        <f t="shared" si="0"/>
        <v>4</v>
      </c>
      <c r="BO41" s="35">
        <f t="shared" si="0"/>
        <v>10</v>
      </c>
      <c r="BP41" s="35">
        <f t="shared" ref="BP41:EA41" si="1">SUM(BP14:BP40)</f>
        <v>13</v>
      </c>
      <c r="BQ41" s="35">
        <f t="shared" si="1"/>
        <v>4</v>
      </c>
      <c r="BR41" s="35">
        <f t="shared" si="1"/>
        <v>10</v>
      </c>
      <c r="BS41" s="35">
        <f t="shared" si="1"/>
        <v>13</v>
      </c>
      <c r="BT41" s="35">
        <f t="shared" si="1"/>
        <v>4</v>
      </c>
      <c r="BU41" s="35">
        <f t="shared" si="1"/>
        <v>10</v>
      </c>
      <c r="BV41" s="35">
        <f t="shared" si="1"/>
        <v>13</v>
      </c>
      <c r="BW41" s="35">
        <f t="shared" si="1"/>
        <v>4</v>
      </c>
      <c r="BX41" s="35">
        <f t="shared" si="1"/>
        <v>10</v>
      </c>
      <c r="BY41" s="35">
        <f t="shared" si="1"/>
        <v>13</v>
      </c>
      <c r="BZ41" s="35">
        <f t="shared" si="1"/>
        <v>4</v>
      </c>
      <c r="CA41" s="35">
        <f t="shared" si="1"/>
        <v>10</v>
      </c>
      <c r="CB41" s="35">
        <f t="shared" si="1"/>
        <v>13</v>
      </c>
      <c r="CC41" s="35">
        <f t="shared" si="1"/>
        <v>4</v>
      </c>
      <c r="CD41" s="35">
        <f t="shared" si="1"/>
        <v>10</v>
      </c>
      <c r="CE41" s="35">
        <f t="shared" si="1"/>
        <v>13</v>
      </c>
      <c r="CF41" s="35">
        <f t="shared" si="1"/>
        <v>4</v>
      </c>
      <c r="CG41" s="35">
        <f t="shared" si="1"/>
        <v>10</v>
      </c>
      <c r="CH41" s="35">
        <f t="shared" si="1"/>
        <v>13</v>
      </c>
      <c r="CI41" s="35">
        <f t="shared" si="1"/>
        <v>4</v>
      </c>
      <c r="CJ41" s="35">
        <f t="shared" si="1"/>
        <v>10</v>
      </c>
      <c r="CK41" s="35">
        <f t="shared" si="1"/>
        <v>13</v>
      </c>
      <c r="CL41" s="35">
        <f t="shared" si="1"/>
        <v>4</v>
      </c>
      <c r="CM41" s="35">
        <f t="shared" si="1"/>
        <v>10</v>
      </c>
      <c r="CN41" s="35">
        <f t="shared" si="1"/>
        <v>13</v>
      </c>
      <c r="CO41" s="35">
        <f t="shared" si="1"/>
        <v>4</v>
      </c>
      <c r="CP41" s="35">
        <f t="shared" si="1"/>
        <v>10</v>
      </c>
      <c r="CQ41" s="35">
        <f t="shared" si="1"/>
        <v>13</v>
      </c>
      <c r="CR41" s="35">
        <f t="shared" si="1"/>
        <v>4</v>
      </c>
      <c r="CS41" s="35">
        <f t="shared" si="1"/>
        <v>10</v>
      </c>
      <c r="CT41" s="35">
        <f t="shared" si="1"/>
        <v>13</v>
      </c>
      <c r="CU41" s="35">
        <f t="shared" si="1"/>
        <v>4</v>
      </c>
      <c r="CV41" s="35">
        <f t="shared" si="1"/>
        <v>10</v>
      </c>
      <c r="CW41" s="35">
        <f t="shared" si="1"/>
        <v>13</v>
      </c>
      <c r="CX41" s="35">
        <f t="shared" si="1"/>
        <v>4</v>
      </c>
      <c r="CY41" s="35">
        <f t="shared" si="1"/>
        <v>10</v>
      </c>
      <c r="CZ41" s="35">
        <f t="shared" si="1"/>
        <v>13</v>
      </c>
      <c r="DA41" s="35">
        <f t="shared" si="1"/>
        <v>4</v>
      </c>
      <c r="DB41" s="35">
        <f t="shared" si="1"/>
        <v>10</v>
      </c>
      <c r="DC41" s="35">
        <f t="shared" si="1"/>
        <v>13</v>
      </c>
      <c r="DD41" s="35">
        <f t="shared" si="1"/>
        <v>4</v>
      </c>
      <c r="DE41" s="35">
        <f t="shared" si="1"/>
        <v>10</v>
      </c>
      <c r="DF41" s="35">
        <f t="shared" si="1"/>
        <v>13</v>
      </c>
      <c r="DG41" s="35">
        <f t="shared" si="1"/>
        <v>4</v>
      </c>
      <c r="DH41" s="35">
        <f t="shared" si="1"/>
        <v>10</v>
      </c>
      <c r="DI41" s="35">
        <f t="shared" si="1"/>
        <v>13</v>
      </c>
      <c r="DJ41" s="35">
        <f t="shared" si="1"/>
        <v>4</v>
      </c>
      <c r="DK41" s="35">
        <f t="shared" si="1"/>
        <v>10</v>
      </c>
      <c r="DL41" s="35">
        <f t="shared" si="1"/>
        <v>13</v>
      </c>
      <c r="DM41" s="35">
        <f t="shared" si="1"/>
        <v>4</v>
      </c>
      <c r="DN41" s="35">
        <f t="shared" si="1"/>
        <v>10</v>
      </c>
      <c r="DO41" s="35">
        <f t="shared" si="1"/>
        <v>13</v>
      </c>
      <c r="DP41" s="35">
        <f t="shared" si="1"/>
        <v>4</v>
      </c>
      <c r="DQ41" s="35">
        <f t="shared" si="1"/>
        <v>10</v>
      </c>
      <c r="DR41" s="35">
        <f t="shared" si="1"/>
        <v>13</v>
      </c>
      <c r="DS41" s="35">
        <f t="shared" si="1"/>
        <v>4</v>
      </c>
      <c r="DT41" s="35">
        <f t="shared" si="1"/>
        <v>10</v>
      </c>
      <c r="DU41" s="35">
        <f t="shared" si="1"/>
        <v>13</v>
      </c>
      <c r="DV41" s="35">
        <f t="shared" si="1"/>
        <v>4</v>
      </c>
      <c r="DW41" s="35">
        <f t="shared" si="1"/>
        <v>10</v>
      </c>
      <c r="DX41" s="35">
        <f t="shared" si="1"/>
        <v>13</v>
      </c>
      <c r="DY41" s="35">
        <f t="shared" si="1"/>
        <v>4</v>
      </c>
      <c r="DZ41" s="35">
        <f t="shared" si="1"/>
        <v>10</v>
      </c>
      <c r="EA41" s="35">
        <f t="shared" si="1"/>
        <v>13</v>
      </c>
      <c r="EB41" s="35">
        <f t="shared" ref="EB41:GM41" si="2">SUM(EB14:EB40)</f>
        <v>4</v>
      </c>
      <c r="EC41" s="35">
        <f t="shared" si="2"/>
        <v>10</v>
      </c>
      <c r="ED41" s="35">
        <f t="shared" si="2"/>
        <v>13</v>
      </c>
      <c r="EE41" s="35">
        <f t="shared" si="2"/>
        <v>4</v>
      </c>
      <c r="EF41" s="35">
        <f t="shared" si="2"/>
        <v>10</v>
      </c>
      <c r="EG41" s="35">
        <f t="shared" si="2"/>
        <v>13</v>
      </c>
      <c r="EH41" s="35">
        <f t="shared" si="2"/>
        <v>4</v>
      </c>
      <c r="EI41" s="35">
        <f t="shared" si="2"/>
        <v>10</v>
      </c>
      <c r="EJ41" s="35">
        <f t="shared" si="2"/>
        <v>13</v>
      </c>
      <c r="EK41" s="35">
        <f t="shared" si="2"/>
        <v>4</v>
      </c>
      <c r="EL41" s="35">
        <f t="shared" si="2"/>
        <v>10</v>
      </c>
      <c r="EM41" s="35">
        <f t="shared" si="2"/>
        <v>13</v>
      </c>
      <c r="EN41" s="35">
        <f t="shared" si="2"/>
        <v>4</v>
      </c>
      <c r="EO41" s="35">
        <f t="shared" si="2"/>
        <v>10</v>
      </c>
      <c r="EP41" s="35">
        <f t="shared" si="2"/>
        <v>13</v>
      </c>
      <c r="EQ41" s="35">
        <f t="shared" si="2"/>
        <v>4</v>
      </c>
      <c r="ER41" s="35">
        <f t="shared" si="2"/>
        <v>10</v>
      </c>
      <c r="ES41" s="35">
        <f t="shared" si="2"/>
        <v>13</v>
      </c>
      <c r="ET41" s="35">
        <f t="shared" si="2"/>
        <v>4</v>
      </c>
      <c r="EU41" s="35">
        <f t="shared" si="2"/>
        <v>10</v>
      </c>
      <c r="EV41" s="35">
        <f t="shared" si="2"/>
        <v>13</v>
      </c>
      <c r="EW41" s="35">
        <f t="shared" si="2"/>
        <v>4</v>
      </c>
      <c r="EX41" s="35">
        <f t="shared" si="2"/>
        <v>10</v>
      </c>
      <c r="EY41" s="35">
        <f t="shared" si="2"/>
        <v>13</v>
      </c>
      <c r="EZ41" s="35">
        <f t="shared" si="2"/>
        <v>4</v>
      </c>
      <c r="FA41" s="35">
        <f t="shared" si="2"/>
        <v>10</v>
      </c>
      <c r="FB41" s="35">
        <f t="shared" si="2"/>
        <v>13</v>
      </c>
      <c r="FC41" s="35">
        <f t="shared" si="2"/>
        <v>4</v>
      </c>
      <c r="FD41" s="35">
        <f t="shared" si="2"/>
        <v>10</v>
      </c>
      <c r="FE41" s="35">
        <f t="shared" si="2"/>
        <v>13</v>
      </c>
      <c r="FF41" s="35">
        <f t="shared" si="2"/>
        <v>4</v>
      </c>
      <c r="FG41" s="35">
        <f t="shared" si="2"/>
        <v>10</v>
      </c>
      <c r="FH41" s="35">
        <f t="shared" si="2"/>
        <v>13</v>
      </c>
      <c r="FI41" s="35">
        <f t="shared" si="2"/>
        <v>4</v>
      </c>
      <c r="FJ41" s="35">
        <f t="shared" si="2"/>
        <v>10</v>
      </c>
      <c r="FK41" s="35">
        <f t="shared" si="2"/>
        <v>13</v>
      </c>
      <c r="FL41" s="35">
        <f t="shared" si="2"/>
        <v>4</v>
      </c>
      <c r="FM41" s="35">
        <f t="shared" si="2"/>
        <v>10</v>
      </c>
      <c r="FN41" s="35">
        <f t="shared" si="2"/>
        <v>13</v>
      </c>
      <c r="FO41" s="35">
        <f t="shared" si="2"/>
        <v>4</v>
      </c>
      <c r="FP41" s="35">
        <f t="shared" si="2"/>
        <v>10</v>
      </c>
      <c r="FQ41" s="35">
        <f t="shared" si="2"/>
        <v>13</v>
      </c>
      <c r="FR41" s="35">
        <f t="shared" si="2"/>
        <v>4</v>
      </c>
      <c r="FS41" s="35">
        <f t="shared" si="2"/>
        <v>10</v>
      </c>
      <c r="FT41" s="35">
        <f t="shared" si="2"/>
        <v>13</v>
      </c>
      <c r="FU41" s="35">
        <f t="shared" si="2"/>
        <v>4</v>
      </c>
      <c r="FV41" s="35">
        <f t="shared" si="2"/>
        <v>10</v>
      </c>
      <c r="FW41" s="35">
        <f t="shared" si="2"/>
        <v>13</v>
      </c>
      <c r="FX41" s="35">
        <f t="shared" si="2"/>
        <v>4</v>
      </c>
      <c r="FY41" s="35">
        <f t="shared" si="2"/>
        <v>10</v>
      </c>
      <c r="FZ41" s="35">
        <f t="shared" si="2"/>
        <v>13</v>
      </c>
      <c r="GA41" s="35">
        <f t="shared" si="2"/>
        <v>4</v>
      </c>
      <c r="GB41" s="35">
        <f t="shared" si="2"/>
        <v>10</v>
      </c>
      <c r="GC41" s="35">
        <f t="shared" si="2"/>
        <v>13</v>
      </c>
      <c r="GD41" s="35">
        <f t="shared" si="2"/>
        <v>4</v>
      </c>
      <c r="GE41" s="35">
        <f t="shared" si="2"/>
        <v>10</v>
      </c>
      <c r="GF41" s="35">
        <f t="shared" si="2"/>
        <v>13</v>
      </c>
      <c r="GG41" s="35">
        <f t="shared" si="2"/>
        <v>4</v>
      </c>
      <c r="GH41" s="35">
        <f t="shared" si="2"/>
        <v>10</v>
      </c>
      <c r="GI41" s="35">
        <f t="shared" si="2"/>
        <v>13</v>
      </c>
      <c r="GJ41" s="35">
        <f t="shared" si="2"/>
        <v>4</v>
      </c>
      <c r="GK41" s="35">
        <f t="shared" si="2"/>
        <v>10</v>
      </c>
      <c r="GL41" s="35">
        <f t="shared" si="2"/>
        <v>13</v>
      </c>
      <c r="GM41" s="35">
        <f t="shared" si="2"/>
        <v>4</v>
      </c>
      <c r="GN41" s="35">
        <f t="shared" ref="GN41:GR41" si="3">SUM(GN14:GN40)</f>
        <v>10</v>
      </c>
      <c r="GO41" s="35">
        <f t="shared" si="3"/>
        <v>13</v>
      </c>
      <c r="GP41" s="35">
        <f t="shared" si="3"/>
        <v>4</v>
      </c>
      <c r="GQ41" s="35">
        <f t="shared" si="3"/>
        <v>10</v>
      </c>
      <c r="GR41" s="35">
        <f t="shared" si="3"/>
        <v>13</v>
      </c>
    </row>
    <row r="42" spans="1:254" ht="37.5" customHeight="1">
      <c r="A42" s="50" t="s">
        <v>1408</v>
      </c>
      <c r="B42" s="51"/>
      <c r="C42" s="10">
        <f t="shared" ref="C42:BN42" si="4">C41/27%</f>
        <v>14.814814814814813</v>
      </c>
      <c r="D42" s="10">
        <f t="shared" si="4"/>
        <v>37.037037037037038</v>
      </c>
      <c r="E42" s="10">
        <f t="shared" si="4"/>
        <v>48.148148148148145</v>
      </c>
      <c r="F42" s="10">
        <f t="shared" si="4"/>
        <v>14.814814814814813</v>
      </c>
      <c r="G42" s="10">
        <f t="shared" si="4"/>
        <v>37.037037037037038</v>
      </c>
      <c r="H42" s="10">
        <f t="shared" si="4"/>
        <v>48.148148148148145</v>
      </c>
      <c r="I42" s="10">
        <f t="shared" si="4"/>
        <v>14.814814814814813</v>
      </c>
      <c r="J42" s="10">
        <f t="shared" si="4"/>
        <v>37.037037037037038</v>
      </c>
      <c r="K42" s="10">
        <f t="shared" si="4"/>
        <v>48.148148148148145</v>
      </c>
      <c r="L42" s="10">
        <f t="shared" si="4"/>
        <v>14.814814814814813</v>
      </c>
      <c r="M42" s="10">
        <f t="shared" si="4"/>
        <v>37.037037037037038</v>
      </c>
      <c r="N42" s="10">
        <f t="shared" si="4"/>
        <v>48.148148148148145</v>
      </c>
      <c r="O42" s="10">
        <f t="shared" si="4"/>
        <v>14.814814814814813</v>
      </c>
      <c r="P42" s="10">
        <f t="shared" si="4"/>
        <v>37.037037037037038</v>
      </c>
      <c r="Q42" s="10">
        <f t="shared" si="4"/>
        <v>48.148148148148145</v>
      </c>
      <c r="R42" s="10">
        <f t="shared" si="4"/>
        <v>14.814814814814813</v>
      </c>
      <c r="S42" s="10">
        <f t="shared" si="4"/>
        <v>37.037037037037038</v>
      </c>
      <c r="T42" s="10">
        <f t="shared" si="4"/>
        <v>48.148148148148145</v>
      </c>
      <c r="U42" s="10">
        <f t="shared" si="4"/>
        <v>14.814814814814813</v>
      </c>
      <c r="V42" s="10">
        <f t="shared" si="4"/>
        <v>37.037037037037038</v>
      </c>
      <c r="W42" s="10">
        <f t="shared" si="4"/>
        <v>48.148148148148145</v>
      </c>
      <c r="X42" s="10">
        <f t="shared" si="4"/>
        <v>14.814814814814813</v>
      </c>
      <c r="Y42" s="10">
        <f t="shared" si="4"/>
        <v>37.037037037037038</v>
      </c>
      <c r="Z42" s="10">
        <f t="shared" si="4"/>
        <v>48.148148148148145</v>
      </c>
      <c r="AA42" s="10">
        <f t="shared" si="4"/>
        <v>14.814814814814813</v>
      </c>
      <c r="AB42" s="10">
        <f t="shared" si="4"/>
        <v>37.037037037037038</v>
      </c>
      <c r="AC42" s="10">
        <f t="shared" si="4"/>
        <v>48.148148148148145</v>
      </c>
      <c r="AD42" s="10">
        <f t="shared" si="4"/>
        <v>14.814814814814813</v>
      </c>
      <c r="AE42" s="10">
        <f t="shared" si="4"/>
        <v>37.037037037037038</v>
      </c>
      <c r="AF42" s="10">
        <f t="shared" si="4"/>
        <v>48.148148148148145</v>
      </c>
      <c r="AG42" s="10">
        <f t="shared" si="4"/>
        <v>14.814814814814813</v>
      </c>
      <c r="AH42" s="10">
        <f t="shared" si="4"/>
        <v>37.037037037037038</v>
      </c>
      <c r="AI42" s="10">
        <f t="shared" si="4"/>
        <v>48.148148148148145</v>
      </c>
      <c r="AJ42" s="10">
        <f t="shared" si="4"/>
        <v>14.814814814814813</v>
      </c>
      <c r="AK42" s="10">
        <f t="shared" si="4"/>
        <v>37.037037037037038</v>
      </c>
      <c r="AL42" s="10">
        <f t="shared" si="4"/>
        <v>48.148148148148145</v>
      </c>
      <c r="AM42" s="10">
        <f t="shared" si="4"/>
        <v>14.814814814814813</v>
      </c>
      <c r="AN42" s="10">
        <f t="shared" si="4"/>
        <v>37.037037037037038</v>
      </c>
      <c r="AO42" s="10">
        <f t="shared" si="4"/>
        <v>48.148148148148145</v>
      </c>
      <c r="AP42" s="10">
        <f t="shared" si="4"/>
        <v>14.814814814814813</v>
      </c>
      <c r="AQ42" s="10">
        <f t="shared" si="4"/>
        <v>37.037037037037038</v>
      </c>
      <c r="AR42" s="10">
        <f t="shared" si="4"/>
        <v>48.148148148148145</v>
      </c>
      <c r="AS42" s="10">
        <f t="shared" si="4"/>
        <v>14.814814814814813</v>
      </c>
      <c r="AT42" s="10">
        <f t="shared" si="4"/>
        <v>37.037037037037038</v>
      </c>
      <c r="AU42" s="10">
        <f t="shared" si="4"/>
        <v>48.148148148148145</v>
      </c>
      <c r="AV42" s="10">
        <f t="shared" si="4"/>
        <v>14.814814814814813</v>
      </c>
      <c r="AW42" s="10">
        <f t="shared" si="4"/>
        <v>37.037037037037038</v>
      </c>
      <c r="AX42" s="10">
        <f t="shared" si="4"/>
        <v>48.148148148148145</v>
      </c>
      <c r="AY42" s="10">
        <f t="shared" si="4"/>
        <v>14.814814814814813</v>
      </c>
      <c r="AZ42" s="10">
        <f t="shared" si="4"/>
        <v>37.037037037037038</v>
      </c>
      <c r="BA42" s="10">
        <f t="shared" si="4"/>
        <v>48.148148148148145</v>
      </c>
      <c r="BB42" s="10">
        <f t="shared" si="4"/>
        <v>14.814814814814813</v>
      </c>
      <c r="BC42" s="10">
        <f t="shared" si="4"/>
        <v>37.037037037037038</v>
      </c>
      <c r="BD42" s="10">
        <f t="shared" si="4"/>
        <v>48.148148148148145</v>
      </c>
      <c r="BE42" s="10">
        <f t="shared" si="4"/>
        <v>14.814814814814813</v>
      </c>
      <c r="BF42" s="10">
        <f t="shared" si="4"/>
        <v>37.037037037037038</v>
      </c>
      <c r="BG42" s="10">
        <f t="shared" si="4"/>
        <v>48.148148148148145</v>
      </c>
      <c r="BH42" s="10">
        <f t="shared" si="4"/>
        <v>14.814814814814813</v>
      </c>
      <c r="BI42" s="10">
        <f t="shared" si="4"/>
        <v>37.037037037037038</v>
      </c>
      <c r="BJ42" s="10">
        <f t="shared" si="4"/>
        <v>48.148148148148145</v>
      </c>
      <c r="BK42" s="10">
        <f t="shared" si="4"/>
        <v>14.814814814814813</v>
      </c>
      <c r="BL42" s="10">
        <f t="shared" si="4"/>
        <v>37.037037037037038</v>
      </c>
      <c r="BM42" s="10">
        <f t="shared" si="4"/>
        <v>48.148148148148145</v>
      </c>
      <c r="BN42" s="10">
        <f t="shared" si="4"/>
        <v>14.814814814814813</v>
      </c>
      <c r="BO42" s="10">
        <f t="shared" ref="BO42:DZ42" si="5">BO41/27%</f>
        <v>37.037037037037038</v>
      </c>
      <c r="BP42" s="10">
        <f t="shared" si="5"/>
        <v>48.148148148148145</v>
      </c>
      <c r="BQ42" s="10">
        <f t="shared" si="5"/>
        <v>14.814814814814813</v>
      </c>
      <c r="BR42" s="10">
        <f t="shared" si="5"/>
        <v>37.037037037037038</v>
      </c>
      <c r="BS42" s="10">
        <f t="shared" si="5"/>
        <v>48.148148148148145</v>
      </c>
      <c r="BT42" s="10">
        <f t="shared" si="5"/>
        <v>14.814814814814813</v>
      </c>
      <c r="BU42" s="10">
        <f t="shared" si="5"/>
        <v>37.037037037037038</v>
      </c>
      <c r="BV42" s="10">
        <f t="shared" si="5"/>
        <v>48.148148148148145</v>
      </c>
      <c r="BW42" s="10">
        <f t="shared" si="5"/>
        <v>14.814814814814813</v>
      </c>
      <c r="BX42" s="10">
        <f t="shared" si="5"/>
        <v>37.037037037037038</v>
      </c>
      <c r="BY42" s="10">
        <f t="shared" si="5"/>
        <v>48.148148148148145</v>
      </c>
      <c r="BZ42" s="10">
        <f t="shared" si="5"/>
        <v>14.814814814814813</v>
      </c>
      <c r="CA42" s="10">
        <f t="shared" si="5"/>
        <v>37.037037037037038</v>
      </c>
      <c r="CB42" s="10">
        <f t="shared" si="5"/>
        <v>48.148148148148145</v>
      </c>
      <c r="CC42" s="10">
        <f t="shared" si="5"/>
        <v>14.814814814814813</v>
      </c>
      <c r="CD42" s="10">
        <f t="shared" si="5"/>
        <v>37.037037037037038</v>
      </c>
      <c r="CE42" s="10">
        <f t="shared" si="5"/>
        <v>48.148148148148145</v>
      </c>
      <c r="CF42" s="10">
        <f t="shared" si="5"/>
        <v>14.814814814814813</v>
      </c>
      <c r="CG42" s="10">
        <f t="shared" si="5"/>
        <v>37.037037037037038</v>
      </c>
      <c r="CH42" s="10">
        <f t="shared" si="5"/>
        <v>48.148148148148145</v>
      </c>
      <c r="CI42" s="10">
        <f t="shared" si="5"/>
        <v>14.814814814814813</v>
      </c>
      <c r="CJ42" s="10">
        <f t="shared" si="5"/>
        <v>37.037037037037038</v>
      </c>
      <c r="CK42" s="10">
        <f t="shared" si="5"/>
        <v>48.148148148148145</v>
      </c>
      <c r="CL42" s="10">
        <f t="shared" si="5"/>
        <v>14.814814814814813</v>
      </c>
      <c r="CM42" s="10">
        <f t="shared" si="5"/>
        <v>37.037037037037038</v>
      </c>
      <c r="CN42" s="10">
        <f t="shared" si="5"/>
        <v>48.148148148148145</v>
      </c>
      <c r="CO42" s="10">
        <f t="shared" si="5"/>
        <v>14.814814814814813</v>
      </c>
      <c r="CP42" s="10">
        <f t="shared" si="5"/>
        <v>37.037037037037038</v>
      </c>
      <c r="CQ42" s="10">
        <f t="shared" si="5"/>
        <v>48.148148148148145</v>
      </c>
      <c r="CR42" s="10">
        <f t="shared" si="5"/>
        <v>14.814814814814813</v>
      </c>
      <c r="CS42" s="10">
        <f t="shared" si="5"/>
        <v>37.037037037037038</v>
      </c>
      <c r="CT42" s="10">
        <f t="shared" si="5"/>
        <v>48.148148148148145</v>
      </c>
      <c r="CU42" s="10">
        <f t="shared" si="5"/>
        <v>14.814814814814813</v>
      </c>
      <c r="CV42" s="10">
        <f t="shared" si="5"/>
        <v>37.037037037037038</v>
      </c>
      <c r="CW42" s="10">
        <f t="shared" si="5"/>
        <v>48.148148148148145</v>
      </c>
      <c r="CX42" s="10">
        <f t="shared" si="5"/>
        <v>14.814814814814813</v>
      </c>
      <c r="CY42" s="10">
        <f t="shared" si="5"/>
        <v>37.037037037037038</v>
      </c>
      <c r="CZ42" s="10">
        <f t="shared" si="5"/>
        <v>48.148148148148145</v>
      </c>
      <c r="DA42" s="10">
        <f t="shared" si="5"/>
        <v>14.814814814814813</v>
      </c>
      <c r="DB42" s="10">
        <f t="shared" si="5"/>
        <v>37.037037037037038</v>
      </c>
      <c r="DC42" s="10">
        <f t="shared" si="5"/>
        <v>48.148148148148145</v>
      </c>
      <c r="DD42" s="10">
        <f t="shared" si="5"/>
        <v>14.814814814814813</v>
      </c>
      <c r="DE42" s="10">
        <f t="shared" si="5"/>
        <v>37.037037037037038</v>
      </c>
      <c r="DF42" s="10">
        <f t="shared" si="5"/>
        <v>48.148148148148145</v>
      </c>
      <c r="DG42" s="10">
        <f t="shared" si="5"/>
        <v>14.814814814814813</v>
      </c>
      <c r="DH42" s="10">
        <f t="shared" si="5"/>
        <v>37.037037037037038</v>
      </c>
      <c r="DI42" s="10">
        <f t="shared" si="5"/>
        <v>48.148148148148145</v>
      </c>
      <c r="DJ42" s="10">
        <f t="shared" si="5"/>
        <v>14.814814814814813</v>
      </c>
      <c r="DK42" s="10">
        <f t="shared" si="5"/>
        <v>37.037037037037038</v>
      </c>
      <c r="DL42" s="10">
        <f t="shared" si="5"/>
        <v>48.148148148148145</v>
      </c>
      <c r="DM42" s="10">
        <f t="shared" si="5"/>
        <v>14.814814814814813</v>
      </c>
      <c r="DN42" s="10">
        <f t="shared" si="5"/>
        <v>37.037037037037038</v>
      </c>
      <c r="DO42" s="10">
        <f t="shared" si="5"/>
        <v>48.148148148148145</v>
      </c>
      <c r="DP42" s="10">
        <f t="shared" si="5"/>
        <v>14.814814814814813</v>
      </c>
      <c r="DQ42" s="10">
        <f t="shared" si="5"/>
        <v>37.037037037037038</v>
      </c>
      <c r="DR42" s="10">
        <f t="shared" si="5"/>
        <v>48.148148148148145</v>
      </c>
      <c r="DS42" s="10">
        <f t="shared" si="5"/>
        <v>14.814814814814813</v>
      </c>
      <c r="DT42" s="10">
        <f t="shared" si="5"/>
        <v>37.037037037037038</v>
      </c>
      <c r="DU42" s="10">
        <f t="shared" si="5"/>
        <v>48.148148148148145</v>
      </c>
      <c r="DV42" s="10">
        <f t="shared" si="5"/>
        <v>14.814814814814813</v>
      </c>
      <c r="DW42" s="10">
        <f t="shared" si="5"/>
        <v>37.037037037037038</v>
      </c>
      <c r="DX42" s="10">
        <f t="shared" si="5"/>
        <v>48.148148148148145</v>
      </c>
      <c r="DY42" s="10">
        <f t="shared" si="5"/>
        <v>14.814814814814813</v>
      </c>
      <c r="DZ42" s="10">
        <f t="shared" si="5"/>
        <v>37.037037037037038</v>
      </c>
      <c r="EA42" s="10">
        <f t="shared" ref="EA42:GL42" si="6">EA41/27%</f>
        <v>48.148148148148145</v>
      </c>
      <c r="EB42" s="10">
        <f t="shared" si="6"/>
        <v>14.814814814814813</v>
      </c>
      <c r="EC42" s="10">
        <f t="shared" si="6"/>
        <v>37.037037037037038</v>
      </c>
      <c r="ED42" s="10">
        <f t="shared" si="6"/>
        <v>48.148148148148145</v>
      </c>
      <c r="EE42" s="10">
        <f t="shared" si="6"/>
        <v>14.814814814814813</v>
      </c>
      <c r="EF42" s="10">
        <f t="shared" si="6"/>
        <v>37.037037037037038</v>
      </c>
      <c r="EG42" s="10">
        <f t="shared" si="6"/>
        <v>48.148148148148145</v>
      </c>
      <c r="EH42" s="10">
        <f t="shared" si="6"/>
        <v>14.814814814814813</v>
      </c>
      <c r="EI42" s="10">
        <f t="shared" si="6"/>
        <v>37.037037037037038</v>
      </c>
      <c r="EJ42" s="10">
        <f t="shared" si="6"/>
        <v>48.148148148148145</v>
      </c>
      <c r="EK42" s="10">
        <f t="shared" si="6"/>
        <v>14.814814814814813</v>
      </c>
      <c r="EL42" s="10">
        <f t="shared" si="6"/>
        <v>37.037037037037038</v>
      </c>
      <c r="EM42" s="10">
        <f t="shared" si="6"/>
        <v>48.148148148148145</v>
      </c>
      <c r="EN42" s="10">
        <f t="shared" si="6"/>
        <v>14.814814814814813</v>
      </c>
      <c r="EO42" s="10">
        <f t="shared" si="6"/>
        <v>37.037037037037038</v>
      </c>
      <c r="EP42" s="10">
        <f t="shared" si="6"/>
        <v>48.148148148148145</v>
      </c>
      <c r="EQ42" s="10">
        <f t="shared" si="6"/>
        <v>14.814814814814813</v>
      </c>
      <c r="ER42" s="10">
        <f t="shared" si="6"/>
        <v>37.037037037037038</v>
      </c>
      <c r="ES42" s="10">
        <f t="shared" si="6"/>
        <v>48.148148148148145</v>
      </c>
      <c r="ET42" s="10">
        <f t="shared" si="6"/>
        <v>14.814814814814813</v>
      </c>
      <c r="EU42" s="10">
        <f t="shared" si="6"/>
        <v>37.037037037037038</v>
      </c>
      <c r="EV42" s="10">
        <f t="shared" si="6"/>
        <v>48.148148148148145</v>
      </c>
      <c r="EW42" s="10">
        <f t="shared" si="6"/>
        <v>14.814814814814813</v>
      </c>
      <c r="EX42" s="10">
        <f t="shared" si="6"/>
        <v>37.037037037037038</v>
      </c>
      <c r="EY42" s="10">
        <f t="shared" si="6"/>
        <v>48.148148148148145</v>
      </c>
      <c r="EZ42" s="10">
        <f t="shared" si="6"/>
        <v>14.814814814814813</v>
      </c>
      <c r="FA42" s="10">
        <f t="shared" si="6"/>
        <v>37.037037037037038</v>
      </c>
      <c r="FB42" s="10">
        <f t="shared" si="6"/>
        <v>48.148148148148145</v>
      </c>
      <c r="FC42" s="10">
        <f t="shared" si="6"/>
        <v>14.814814814814813</v>
      </c>
      <c r="FD42" s="10">
        <f t="shared" si="6"/>
        <v>37.037037037037038</v>
      </c>
      <c r="FE42" s="10">
        <f t="shared" si="6"/>
        <v>48.148148148148145</v>
      </c>
      <c r="FF42" s="10">
        <f t="shared" si="6"/>
        <v>14.814814814814813</v>
      </c>
      <c r="FG42" s="10">
        <f t="shared" si="6"/>
        <v>37.037037037037038</v>
      </c>
      <c r="FH42" s="10">
        <f t="shared" si="6"/>
        <v>48.148148148148145</v>
      </c>
      <c r="FI42" s="10">
        <f t="shared" si="6"/>
        <v>14.814814814814813</v>
      </c>
      <c r="FJ42" s="10">
        <f t="shared" si="6"/>
        <v>37.037037037037038</v>
      </c>
      <c r="FK42" s="10">
        <f t="shared" si="6"/>
        <v>48.148148148148145</v>
      </c>
      <c r="FL42" s="10">
        <f t="shared" si="6"/>
        <v>14.814814814814813</v>
      </c>
      <c r="FM42" s="10">
        <f t="shared" si="6"/>
        <v>37.037037037037038</v>
      </c>
      <c r="FN42" s="10">
        <f t="shared" si="6"/>
        <v>48.148148148148145</v>
      </c>
      <c r="FO42" s="10">
        <f t="shared" si="6"/>
        <v>14.814814814814813</v>
      </c>
      <c r="FP42" s="10">
        <f t="shared" si="6"/>
        <v>37.037037037037038</v>
      </c>
      <c r="FQ42" s="10">
        <f t="shared" si="6"/>
        <v>48.148148148148145</v>
      </c>
      <c r="FR42" s="10">
        <f t="shared" si="6"/>
        <v>14.814814814814813</v>
      </c>
      <c r="FS42" s="10">
        <f t="shared" si="6"/>
        <v>37.037037037037038</v>
      </c>
      <c r="FT42" s="10">
        <f t="shared" si="6"/>
        <v>48.148148148148145</v>
      </c>
      <c r="FU42" s="10">
        <f t="shared" si="6"/>
        <v>14.814814814814813</v>
      </c>
      <c r="FV42" s="10">
        <f t="shared" si="6"/>
        <v>37.037037037037038</v>
      </c>
      <c r="FW42" s="10">
        <f t="shared" si="6"/>
        <v>48.148148148148145</v>
      </c>
      <c r="FX42" s="10">
        <f t="shared" si="6"/>
        <v>14.814814814814813</v>
      </c>
      <c r="FY42" s="10">
        <f t="shared" si="6"/>
        <v>37.037037037037038</v>
      </c>
      <c r="FZ42" s="10">
        <f t="shared" si="6"/>
        <v>48.148148148148145</v>
      </c>
      <c r="GA42" s="10">
        <f t="shared" si="6"/>
        <v>14.814814814814813</v>
      </c>
      <c r="GB42" s="10">
        <f t="shared" si="6"/>
        <v>37.037037037037038</v>
      </c>
      <c r="GC42" s="10">
        <f t="shared" si="6"/>
        <v>48.148148148148145</v>
      </c>
      <c r="GD42" s="10">
        <f t="shared" si="6"/>
        <v>14.814814814814813</v>
      </c>
      <c r="GE42" s="10">
        <f t="shared" si="6"/>
        <v>37.037037037037038</v>
      </c>
      <c r="GF42" s="10">
        <f t="shared" si="6"/>
        <v>48.148148148148145</v>
      </c>
      <c r="GG42" s="10">
        <f t="shared" si="6"/>
        <v>14.814814814814813</v>
      </c>
      <c r="GH42" s="10">
        <f t="shared" si="6"/>
        <v>37.037037037037038</v>
      </c>
      <c r="GI42" s="10">
        <f t="shared" si="6"/>
        <v>48.148148148148145</v>
      </c>
      <c r="GJ42" s="10">
        <f t="shared" si="6"/>
        <v>14.814814814814813</v>
      </c>
      <c r="GK42" s="10">
        <f t="shared" si="6"/>
        <v>37.037037037037038</v>
      </c>
      <c r="GL42" s="10">
        <f t="shared" si="6"/>
        <v>48.148148148148145</v>
      </c>
      <c r="GM42" s="10">
        <f t="shared" ref="GM42:GR42" si="7">GM41/27%</f>
        <v>14.814814814814813</v>
      </c>
      <c r="GN42" s="10">
        <f t="shared" si="7"/>
        <v>37.037037037037038</v>
      </c>
      <c r="GO42" s="10">
        <f t="shared" si="7"/>
        <v>48.148148148148145</v>
      </c>
      <c r="GP42" s="10">
        <f t="shared" si="7"/>
        <v>14.814814814814813</v>
      </c>
      <c r="GQ42" s="10">
        <f t="shared" si="7"/>
        <v>37.037037037037038</v>
      </c>
      <c r="GR42" s="10">
        <f t="shared" si="7"/>
        <v>48.148148148148145</v>
      </c>
    </row>
    <row r="44" spans="1:254">
      <c r="B44" t="s">
        <v>813</v>
      </c>
    </row>
    <row r="45" spans="1:254">
      <c r="B45" t="s">
        <v>814</v>
      </c>
      <c r="C45" t="s">
        <v>832</v>
      </c>
      <c r="D45" s="34">
        <f>(C42+F42+I42+L42+O42+R42)/6</f>
        <v>14.814814814814811</v>
      </c>
      <c r="E45">
        <f>(27*15)/100</f>
        <v>4.05</v>
      </c>
    </row>
    <row r="46" spans="1:254">
      <c r="B46" t="s">
        <v>815</v>
      </c>
      <c r="C46" t="s">
        <v>832</v>
      </c>
      <c r="D46" s="34">
        <f>(D42+G42+J42+M42+P42+S42)/6</f>
        <v>37.037037037037038</v>
      </c>
      <c r="E46">
        <f>(27*37)/100</f>
        <v>9.99</v>
      </c>
    </row>
    <row r="47" spans="1:254">
      <c r="B47" t="s">
        <v>816</v>
      </c>
      <c r="C47" t="s">
        <v>832</v>
      </c>
      <c r="D47" s="34">
        <f>(E42+H42+K42+N42+Q42+T42)/6</f>
        <v>48.148148148148145</v>
      </c>
      <c r="E47">
        <f>(27*48)/100</f>
        <v>12.96</v>
      </c>
    </row>
    <row r="48" spans="1:254">
      <c r="D48" s="28">
        <f>SUM(D45:D47)</f>
        <v>100</v>
      </c>
      <c r="E48" s="28">
        <f>SUM(E45:E47)</f>
        <v>27</v>
      </c>
    </row>
    <row r="49" spans="2:5">
      <c r="B49" t="s">
        <v>814</v>
      </c>
      <c r="C49" t="s">
        <v>833</v>
      </c>
      <c r="D49" s="34">
        <f>(U42+X42+AA42+AD42+AG42+AJ42+AM42+AP42+AS42+AV42+AY42+BB42+BE42+BH42+BK42+BN42+BQ42+BT42)/18</f>
        <v>14.814814814814813</v>
      </c>
      <c r="E49">
        <f>(27*15)/100</f>
        <v>4.05</v>
      </c>
    </row>
    <row r="50" spans="2:5">
      <c r="B50" t="s">
        <v>815</v>
      </c>
      <c r="C50" t="s">
        <v>833</v>
      </c>
      <c r="D50" s="34">
        <f>(V42+Y42+AB42+AE42+AH42+AK42+AN42+AQ42+AT42+AW42+AZ42+BC42+BF42+BI42+BL42+BO42+BR42+BU42)/18</f>
        <v>37.037037037037052</v>
      </c>
      <c r="E50">
        <f>(27*37)/100</f>
        <v>9.99</v>
      </c>
    </row>
    <row r="51" spans="2:5">
      <c r="B51" t="s">
        <v>816</v>
      </c>
      <c r="C51" t="s">
        <v>833</v>
      </c>
      <c r="D51" s="34">
        <f>(W42+Z42+AC42+AF42+AI42+AL42+AO42+AR42+AU42+AX42+BA42+BD42+BG42+BJ42+BM42+BP42+BS42+BV42)/18</f>
        <v>48.148148148148145</v>
      </c>
      <c r="E51">
        <f>(27*48)/100</f>
        <v>12.96</v>
      </c>
    </row>
    <row r="52" spans="2:5">
      <c r="D52" s="28">
        <f>SUM(D49:D51)</f>
        <v>100</v>
      </c>
      <c r="E52" s="28">
        <f>SUM(E49:E51)</f>
        <v>27</v>
      </c>
    </row>
    <row r="53" spans="2:5">
      <c r="B53" t="s">
        <v>814</v>
      </c>
      <c r="C53" t="s">
        <v>834</v>
      </c>
      <c r="D53" s="34">
        <f>(BW42+BZ42+CC42+CF42+CI42+CL42)/6</f>
        <v>14.814814814814811</v>
      </c>
      <c r="E53" s="18">
        <f>(27*15)/100</f>
        <v>4.05</v>
      </c>
    </row>
    <row r="54" spans="2:5">
      <c r="B54" t="s">
        <v>815</v>
      </c>
      <c r="C54" t="s">
        <v>834</v>
      </c>
      <c r="D54" s="34">
        <f>(BX42+CA42+CD42+CG42+CJ42+CM42)/6</f>
        <v>37.037037037037038</v>
      </c>
      <c r="E54" s="18">
        <f>(27*37)/100</f>
        <v>9.99</v>
      </c>
    </row>
    <row r="55" spans="2:5">
      <c r="B55" t="s">
        <v>816</v>
      </c>
      <c r="C55" t="s">
        <v>834</v>
      </c>
      <c r="D55" s="34">
        <f>(BY42+CB42+CE42+CH42+CK42+CN42)/6</f>
        <v>48.148148148148145</v>
      </c>
      <c r="E55" s="18">
        <f>(27*48)/100</f>
        <v>12.96</v>
      </c>
    </row>
    <row r="56" spans="2:5">
      <c r="D56" s="27">
        <f>SUM(D53:D55)</f>
        <v>100</v>
      </c>
      <c r="E56" s="28">
        <f>SUM(E53:E55)</f>
        <v>27</v>
      </c>
    </row>
    <row r="57" spans="2:5">
      <c r="B57" t="s">
        <v>814</v>
      </c>
      <c r="C57" t="s">
        <v>835</v>
      </c>
      <c r="D57" s="34">
        <f>(CO42+CR42+CU42+CX42+DA42+DD42+DG42+DJ42+DM42+DP42+DS42+DV42+DY42+EB42+EE42+EH42+EK42+EN42+EQ42+ET42+EW42+EZ42+FC42+FF42+FI42+FL42+FO42+FR42+FU42+FX42)/30</f>
        <v>14.814814814814822</v>
      </c>
      <c r="E57">
        <f>(27*15)/100</f>
        <v>4.05</v>
      </c>
    </row>
    <row r="58" spans="2:5">
      <c r="B58" t="s">
        <v>815</v>
      </c>
      <c r="C58" t="s">
        <v>835</v>
      </c>
      <c r="D58" s="34">
        <f>(CP42+CS42+CV42+CY42+DB42+DE42+DH42+DK42+DN42+DQ42+DT42+DW42+DZ42+EC42+EF42+EI42+EL42+EO42+ER42+EU42+EX42+FA42+FD42+FG42+FJ42+FM42+FP42+FS42+FV42+FY42)/30</f>
        <v>37.037037037037052</v>
      </c>
      <c r="E58">
        <f>(27*37)/100</f>
        <v>9.99</v>
      </c>
    </row>
    <row r="59" spans="2:5">
      <c r="B59" t="s">
        <v>816</v>
      </c>
      <c r="C59" t="s">
        <v>835</v>
      </c>
      <c r="D59" s="34">
        <f>(CQ42+CT42+CW42+CZ42+DC42+DF42+DI42+DL42+DO42+DR42+DU42+DX42+EA42+ED42+EG42+EJ42+EM42+EP42+ES42+EV42+EY42+FB42+FE42+FH42+FK42+FN42+FQ42+FT42+FW42+FZ42)/30</f>
        <v>48.148148148148117</v>
      </c>
      <c r="E59">
        <f>(27*48)/100</f>
        <v>12.96</v>
      </c>
    </row>
    <row r="60" spans="2:5">
      <c r="D60" s="28">
        <f>SUM(D57:D59)</f>
        <v>100</v>
      </c>
      <c r="E60" s="28">
        <f>SUM(E57:E59)</f>
        <v>27</v>
      </c>
    </row>
    <row r="61" spans="2:5">
      <c r="B61" t="s">
        <v>814</v>
      </c>
      <c r="C61" t="s">
        <v>836</v>
      </c>
      <c r="D61" s="34">
        <f>(GA42+GD42+GG42+GJ42+GM42+GP42)/6</f>
        <v>14.814814814814811</v>
      </c>
      <c r="E61">
        <f>(27*15)/100</f>
        <v>4.05</v>
      </c>
    </row>
    <row r="62" spans="2:5">
      <c r="B62" t="s">
        <v>815</v>
      </c>
      <c r="C62" t="s">
        <v>836</v>
      </c>
      <c r="D62" s="34">
        <f>(GB42+GE42+GH42+GK42+GN42+GQ42)/6</f>
        <v>37.037037037037038</v>
      </c>
      <c r="E62">
        <f>(27*37)/100</f>
        <v>9.99</v>
      </c>
    </row>
    <row r="63" spans="2:5">
      <c r="B63" t="s">
        <v>816</v>
      </c>
      <c r="C63" t="s">
        <v>836</v>
      </c>
      <c r="D63" s="34">
        <f>(GC42+GF42+GI42+GL42+GO42+GR42)/6</f>
        <v>48.148148148148145</v>
      </c>
      <c r="E63">
        <f>(27*48)/100</f>
        <v>12.96</v>
      </c>
    </row>
    <row r="64" spans="2:5">
      <c r="D64" s="27">
        <f>SUM(D61:D63)</f>
        <v>100</v>
      </c>
      <c r="E64" s="28">
        <f>SUM(E61:E63)</f>
        <v>27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41:B41"/>
    <mergeCell ref="A42:B4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4"/>
  <sheetViews>
    <sheetView workbookViewId="0">
      <selection activeCell="B45" sqref="B45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9" t="s">
        <v>2</v>
      </c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1"/>
      <c r="DD4" s="55" t="s">
        <v>88</v>
      </c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67" t="s">
        <v>115</v>
      </c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9"/>
      <c r="HZ4" s="57" t="s">
        <v>138</v>
      </c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</row>
    <row r="5" spans="1:692" ht="15" customHeight="1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 t="s">
        <v>56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 t="s">
        <v>3</v>
      </c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5" t="s">
        <v>717</v>
      </c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331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7" t="s">
        <v>332</v>
      </c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 t="s">
        <v>159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 t="s">
        <v>116</v>
      </c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3" t="s">
        <v>174</v>
      </c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 t="s">
        <v>186</v>
      </c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 t="s">
        <v>117</v>
      </c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5" t="s">
        <v>139</v>
      </c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</row>
    <row r="6" spans="1:692" ht="4.1500000000000004" hidden="1" customHeight="1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</row>
    <row r="7" spans="1:692" ht="16.149999999999999" hidden="1" customHeight="1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</row>
    <row r="8" spans="1:692" ht="17.45" hidden="1" customHeight="1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</row>
    <row r="9" spans="1:692" ht="18" hidden="1" customHeight="1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</row>
    <row r="10" spans="1:692" ht="30" hidden="1" customHeight="1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</row>
    <row r="11" spans="1:692" ht="15.75">
      <c r="A11" s="53"/>
      <c r="B11" s="53"/>
      <c r="C11" s="47" t="s">
        <v>633</v>
      </c>
      <c r="D11" s="47" t="s">
        <v>5</v>
      </c>
      <c r="E11" s="47" t="s">
        <v>6</v>
      </c>
      <c r="F11" s="47" t="s">
        <v>634</v>
      </c>
      <c r="G11" s="47" t="s">
        <v>7</v>
      </c>
      <c r="H11" s="47" t="s">
        <v>8</v>
      </c>
      <c r="I11" s="47" t="s">
        <v>635</v>
      </c>
      <c r="J11" s="47" t="s">
        <v>9</v>
      </c>
      <c r="K11" s="47" t="s">
        <v>10</v>
      </c>
      <c r="L11" s="47" t="s">
        <v>707</v>
      </c>
      <c r="M11" s="47" t="s">
        <v>9</v>
      </c>
      <c r="N11" s="47" t="s">
        <v>10</v>
      </c>
      <c r="O11" s="47" t="s">
        <v>636</v>
      </c>
      <c r="P11" s="47" t="s">
        <v>11</v>
      </c>
      <c r="Q11" s="47" t="s">
        <v>4</v>
      </c>
      <c r="R11" s="47" t="s">
        <v>637</v>
      </c>
      <c r="S11" s="47" t="s">
        <v>6</v>
      </c>
      <c r="T11" s="47" t="s">
        <v>12</v>
      </c>
      <c r="U11" s="47" t="s">
        <v>638</v>
      </c>
      <c r="V11" s="47" t="s">
        <v>6</v>
      </c>
      <c r="W11" s="47" t="s">
        <v>12</v>
      </c>
      <c r="X11" s="47" t="s">
        <v>639</v>
      </c>
      <c r="Y11" s="47"/>
      <c r="Z11" s="47"/>
      <c r="AA11" s="47" t="s">
        <v>640</v>
      </c>
      <c r="AB11" s="47"/>
      <c r="AC11" s="47"/>
      <c r="AD11" s="47" t="s">
        <v>641</v>
      </c>
      <c r="AE11" s="47"/>
      <c r="AF11" s="47"/>
      <c r="AG11" s="47" t="s">
        <v>708</v>
      </c>
      <c r="AH11" s="47"/>
      <c r="AI11" s="47"/>
      <c r="AJ11" s="47" t="s">
        <v>642</v>
      </c>
      <c r="AK11" s="47"/>
      <c r="AL11" s="47"/>
      <c r="AM11" s="47" t="s">
        <v>643</v>
      </c>
      <c r="AN11" s="47"/>
      <c r="AO11" s="47"/>
      <c r="AP11" s="45" t="s">
        <v>644</v>
      </c>
      <c r="AQ11" s="45"/>
      <c r="AR11" s="45"/>
      <c r="AS11" s="47" t="s">
        <v>645</v>
      </c>
      <c r="AT11" s="47"/>
      <c r="AU11" s="47"/>
      <c r="AV11" s="47" t="s">
        <v>646</v>
      </c>
      <c r="AW11" s="47"/>
      <c r="AX11" s="47"/>
      <c r="AY11" s="47" t="s">
        <v>647</v>
      </c>
      <c r="AZ11" s="47"/>
      <c r="BA11" s="47"/>
      <c r="BB11" s="47" t="s">
        <v>648</v>
      </c>
      <c r="BC11" s="47"/>
      <c r="BD11" s="47"/>
      <c r="BE11" s="47" t="s">
        <v>649</v>
      </c>
      <c r="BF11" s="47"/>
      <c r="BG11" s="47"/>
      <c r="BH11" s="45" t="s">
        <v>650</v>
      </c>
      <c r="BI11" s="45"/>
      <c r="BJ11" s="45"/>
      <c r="BK11" s="45" t="s">
        <v>709</v>
      </c>
      <c r="BL11" s="45"/>
      <c r="BM11" s="45"/>
      <c r="BN11" s="47" t="s">
        <v>651</v>
      </c>
      <c r="BO11" s="47"/>
      <c r="BP11" s="47"/>
      <c r="BQ11" s="47" t="s">
        <v>652</v>
      </c>
      <c r="BR11" s="47"/>
      <c r="BS11" s="47"/>
      <c r="BT11" s="45" t="s">
        <v>653</v>
      </c>
      <c r="BU11" s="45"/>
      <c r="BV11" s="45"/>
      <c r="BW11" s="47" t="s">
        <v>654</v>
      </c>
      <c r="BX11" s="47"/>
      <c r="BY11" s="47"/>
      <c r="BZ11" s="47" t="s">
        <v>655</v>
      </c>
      <c r="CA11" s="47"/>
      <c r="CB11" s="47"/>
      <c r="CC11" s="47" t="s">
        <v>656</v>
      </c>
      <c r="CD11" s="47"/>
      <c r="CE11" s="47"/>
      <c r="CF11" s="47" t="s">
        <v>657</v>
      </c>
      <c r="CG11" s="47"/>
      <c r="CH11" s="47"/>
      <c r="CI11" s="47" t="s">
        <v>658</v>
      </c>
      <c r="CJ11" s="47"/>
      <c r="CK11" s="47"/>
      <c r="CL11" s="47" t="s">
        <v>659</v>
      </c>
      <c r="CM11" s="47"/>
      <c r="CN11" s="47"/>
      <c r="CO11" s="47" t="s">
        <v>710</v>
      </c>
      <c r="CP11" s="47"/>
      <c r="CQ11" s="47"/>
      <c r="CR11" s="47" t="s">
        <v>660</v>
      </c>
      <c r="CS11" s="47"/>
      <c r="CT11" s="47"/>
      <c r="CU11" s="47" t="s">
        <v>661</v>
      </c>
      <c r="CV11" s="47"/>
      <c r="CW11" s="47"/>
      <c r="CX11" s="47" t="s">
        <v>662</v>
      </c>
      <c r="CY11" s="47"/>
      <c r="CZ11" s="47"/>
      <c r="DA11" s="47" t="s">
        <v>663</v>
      </c>
      <c r="DB11" s="47"/>
      <c r="DC11" s="47"/>
      <c r="DD11" s="45" t="s">
        <v>664</v>
      </c>
      <c r="DE11" s="45"/>
      <c r="DF11" s="45"/>
      <c r="DG11" s="45" t="s">
        <v>665</v>
      </c>
      <c r="DH11" s="45"/>
      <c r="DI11" s="45"/>
      <c r="DJ11" s="45" t="s">
        <v>666</v>
      </c>
      <c r="DK11" s="45"/>
      <c r="DL11" s="45"/>
      <c r="DM11" s="45" t="s">
        <v>711</v>
      </c>
      <c r="DN11" s="45"/>
      <c r="DO11" s="45"/>
      <c r="DP11" s="45" t="s">
        <v>667</v>
      </c>
      <c r="DQ11" s="45"/>
      <c r="DR11" s="45"/>
      <c r="DS11" s="45" t="s">
        <v>668</v>
      </c>
      <c r="DT11" s="45"/>
      <c r="DU11" s="45"/>
      <c r="DV11" s="45" t="s">
        <v>669</v>
      </c>
      <c r="DW11" s="45"/>
      <c r="DX11" s="45"/>
      <c r="DY11" s="45" t="s">
        <v>670</v>
      </c>
      <c r="DZ11" s="45"/>
      <c r="EA11" s="45"/>
      <c r="EB11" s="45" t="s">
        <v>671</v>
      </c>
      <c r="EC11" s="45"/>
      <c r="ED11" s="45"/>
      <c r="EE11" s="45" t="s">
        <v>672</v>
      </c>
      <c r="EF11" s="45"/>
      <c r="EG11" s="45"/>
      <c r="EH11" s="45" t="s">
        <v>712</v>
      </c>
      <c r="EI11" s="45"/>
      <c r="EJ11" s="45"/>
      <c r="EK11" s="45" t="s">
        <v>673</v>
      </c>
      <c r="EL11" s="45"/>
      <c r="EM11" s="45"/>
      <c r="EN11" s="45" t="s">
        <v>674</v>
      </c>
      <c r="EO11" s="45"/>
      <c r="EP11" s="45"/>
      <c r="EQ11" s="45" t="s">
        <v>675</v>
      </c>
      <c r="ER11" s="45"/>
      <c r="ES11" s="45"/>
      <c r="ET11" s="45" t="s">
        <v>676</v>
      </c>
      <c r="EU11" s="45"/>
      <c r="EV11" s="45"/>
      <c r="EW11" s="45" t="s">
        <v>677</v>
      </c>
      <c r="EX11" s="45"/>
      <c r="EY11" s="45"/>
      <c r="EZ11" s="45" t="s">
        <v>678</v>
      </c>
      <c r="FA11" s="45"/>
      <c r="FB11" s="45"/>
      <c r="FC11" s="45" t="s">
        <v>679</v>
      </c>
      <c r="FD11" s="45"/>
      <c r="FE11" s="45"/>
      <c r="FF11" s="45" t="s">
        <v>680</v>
      </c>
      <c r="FG11" s="45"/>
      <c r="FH11" s="45"/>
      <c r="FI11" s="45" t="s">
        <v>681</v>
      </c>
      <c r="FJ11" s="45"/>
      <c r="FK11" s="45"/>
      <c r="FL11" s="45" t="s">
        <v>713</v>
      </c>
      <c r="FM11" s="45"/>
      <c r="FN11" s="45"/>
      <c r="FO11" s="45" t="s">
        <v>682</v>
      </c>
      <c r="FP11" s="45"/>
      <c r="FQ11" s="45"/>
      <c r="FR11" s="45" t="s">
        <v>683</v>
      </c>
      <c r="FS11" s="45"/>
      <c r="FT11" s="45"/>
      <c r="FU11" s="45" t="s">
        <v>684</v>
      </c>
      <c r="FV11" s="45"/>
      <c r="FW11" s="45"/>
      <c r="FX11" s="45" t="s">
        <v>685</v>
      </c>
      <c r="FY11" s="45"/>
      <c r="FZ11" s="45"/>
      <c r="GA11" s="45" t="s">
        <v>686</v>
      </c>
      <c r="GB11" s="45"/>
      <c r="GC11" s="45"/>
      <c r="GD11" s="45" t="s">
        <v>687</v>
      </c>
      <c r="GE11" s="45"/>
      <c r="GF11" s="45"/>
      <c r="GG11" s="45" t="s">
        <v>688</v>
      </c>
      <c r="GH11" s="45"/>
      <c r="GI11" s="45"/>
      <c r="GJ11" s="45" t="s">
        <v>689</v>
      </c>
      <c r="GK11" s="45"/>
      <c r="GL11" s="45"/>
      <c r="GM11" s="45" t="s">
        <v>690</v>
      </c>
      <c r="GN11" s="45"/>
      <c r="GO11" s="45"/>
      <c r="GP11" s="45" t="s">
        <v>714</v>
      </c>
      <c r="GQ11" s="45"/>
      <c r="GR11" s="45"/>
      <c r="GS11" s="45" t="s">
        <v>691</v>
      </c>
      <c r="GT11" s="45"/>
      <c r="GU11" s="45"/>
      <c r="GV11" s="45" t="s">
        <v>692</v>
      </c>
      <c r="GW11" s="45"/>
      <c r="GX11" s="45"/>
      <c r="GY11" s="45" t="s">
        <v>693</v>
      </c>
      <c r="GZ11" s="45"/>
      <c r="HA11" s="45"/>
      <c r="HB11" s="45" t="s">
        <v>694</v>
      </c>
      <c r="HC11" s="45"/>
      <c r="HD11" s="45"/>
      <c r="HE11" s="45" t="s">
        <v>695</v>
      </c>
      <c r="HF11" s="45"/>
      <c r="HG11" s="45"/>
      <c r="HH11" s="45" t="s">
        <v>696</v>
      </c>
      <c r="HI11" s="45"/>
      <c r="HJ11" s="45"/>
      <c r="HK11" s="45" t="s">
        <v>697</v>
      </c>
      <c r="HL11" s="45"/>
      <c r="HM11" s="45"/>
      <c r="HN11" s="45" t="s">
        <v>698</v>
      </c>
      <c r="HO11" s="45"/>
      <c r="HP11" s="45"/>
      <c r="HQ11" s="45" t="s">
        <v>699</v>
      </c>
      <c r="HR11" s="45"/>
      <c r="HS11" s="45"/>
      <c r="HT11" s="45" t="s">
        <v>715</v>
      </c>
      <c r="HU11" s="45"/>
      <c r="HV11" s="45"/>
      <c r="HW11" s="45" t="s">
        <v>700</v>
      </c>
      <c r="HX11" s="45"/>
      <c r="HY11" s="45"/>
      <c r="HZ11" s="45" t="s">
        <v>701</v>
      </c>
      <c r="IA11" s="45"/>
      <c r="IB11" s="45"/>
      <c r="IC11" s="45" t="s">
        <v>702</v>
      </c>
      <c r="ID11" s="45"/>
      <c r="IE11" s="45"/>
      <c r="IF11" s="45" t="s">
        <v>703</v>
      </c>
      <c r="IG11" s="45"/>
      <c r="IH11" s="45"/>
      <c r="II11" s="45" t="s">
        <v>716</v>
      </c>
      <c r="IJ11" s="45"/>
      <c r="IK11" s="45"/>
      <c r="IL11" s="45" t="s">
        <v>704</v>
      </c>
      <c r="IM11" s="45"/>
      <c r="IN11" s="45"/>
      <c r="IO11" s="45" t="s">
        <v>705</v>
      </c>
      <c r="IP11" s="45"/>
      <c r="IQ11" s="45"/>
      <c r="IR11" s="45" t="s">
        <v>706</v>
      </c>
      <c r="IS11" s="45"/>
      <c r="IT11" s="45"/>
    </row>
    <row r="12" spans="1:692" ht="93" customHeight="1">
      <c r="A12" s="53"/>
      <c r="B12" s="53"/>
      <c r="C12" s="52" t="s">
        <v>1341</v>
      </c>
      <c r="D12" s="52"/>
      <c r="E12" s="52"/>
      <c r="F12" s="52" t="s">
        <v>1342</v>
      </c>
      <c r="G12" s="52"/>
      <c r="H12" s="52"/>
      <c r="I12" s="52" t="s">
        <v>1343</v>
      </c>
      <c r="J12" s="52"/>
      <c r="K12" s="52"/>
      <c r="L12" s="52" t="s">
        <v>1344</v>
      </c>
      <c r="M12" s="52"/>
      <c r="N12" s="52"/>
      <c r="O12" s="52" t="s">
        <v>1345</v>
      </c>
      <c r="P12" s="52"/>
      <c r="Q12" s="52"/>
      <c r="R12" s="52" t="s">
        <v>1346</v>
      </c>
      <c r="S12" s="52"/>
      <c r="T12" s="52"/>
      <c r="U12" s="52" t="s">
        <v>1347</v>
      </c>
      <c r="V12" s="52"/>
      <c r="W12" s="52"/>
      <c r="X12" s="52" t="s">
        <v>1348</v>
      </c>
      <c r="Y12" s="52"/>
      <c r="Z12" s="52"/>
      <c r="AA12" s="52" t="s">
        <v>1349</v>
      </c>
      <c r="AB12" s="52"/>
      <c r="AC12" s="52"/>
      <c r="AD12" s="52" t="s">
        <v>1350</v>
      </c>
      <c r="AE12" s="52"/>
      <c r="AF12" s="52"/>
      <c r="AG12" s="52" t="s">
        <v>1351</v>
      </c>
      <c r="AH12" s="52"/>
      <c r="AI12" s="52"/>
      <c r="AJ12" s="52" t="s">
        <v>1352</v>
      </c>
      <c r="AK12" s="52"/>
      <c r="AL12" s="52"/>
      <c r="AM12" s="52" t="s">
        <v>1353</v>
      </c>
      <c r="AN12" s="52"/>
      <c r="AO12" s="52"/>
      <c r="AP12" s="52" t="s">
        <v>1354</v>
      </c>
      <c r="AQ12" s="52"/>
      <c r="AR12" s="52"/>
      <c r="AS12" s="52" t="s">
        <v>1355</v>
      </c>
      <c r="AT12" s="52"/>
      <c r="AU12" s="52"/>
      <c r="AV12" s="52" t="s">
        <v>1356</v>
      </c>
      <c r="AW12" s="52"/>
      <c r="AX12" s="52"/>
      <c r="AY12" s="52" t="s">
        <v>1357</v>
      </c>
      <c r="AZ12" s="52"/>
      <c r="BA12" s="52"/>
      <c r="BB12" s="52" t="s">
        <v>1358</v>
      </c>
      <c r="BC12" s="52"/>
      <c r="BD12" s="52"/>
      <c r="BE12" s="52" t="s">
        <v>1359</v>
      </c>
      <c r="BF12" s="52"/>
      <c r="BG12" s="52"/>
      <c r="BH12" s="52" t="s">
        <v>1360</v>
      </c>
      <c r="BI12" s="52"/>
      <c r="BJ12" s="52"/>
      <c r="BK12" s="52" t="s">
        <v>1361</v>
      </c>
      <c r="BL12" s="52"/>
      <c r="BM12" s="52"/>
      <c r="BN12" s="52" t="s">
        <v>1362</v>
      </c>
      <c r="BO12" s="52"/>
      <c r="BP12" s="52"/>
      <c r="BQ12" s="52" t="s">
        <v>1363</v>
      </c>
      <c r="BR12" s="52"/>
      <c r="BS12" s="52"/>
      <c r="BT12" s="52" t="s">
        <v>1364</v>
      </c>
      <c r="BU12" s="52"/>
      <c r="BV12" s="52"/>
      <c r="BW12" s="52" t="s">
        <v>1365</v>
      </c>
      <c r="BX12" s="52"/>
      <c r="BY12" s="52"/>
      <c r="BZ12" s="52" t="s">
        <v>1201</v>
      </c>
      <c r="CA12" s="52"/>
      <c r="CB12" s="52"/>
      <c r="CC12" s="52" t="s">
        <v>1366</v>
      </c>
      <c r="CD12" s="52"/>
      <c r="CE12" s="52"/>
      <c r="CF12" s="52" t="s">
        <v>1367</v>
      </c>
      <c r="CG12" s="52"/>
      <c r="CH12" s="52"/>
      <c r="CI12" s="52" t="s">
        <v>1368</v>
      </c>
      <c r="CJ12" s="52"/>
      <c r="CK12" s="52"/>
      <c r="CL12" s="52" t="s">
        <v>1369</v>
      </c>
      <c r="CM12" s="52"/>
      <c r="CN12" s="52"/>
      <c r="CO12" s="52" t="s">
        <v>1370</v>
      </c>
      <c r="CP12" s="52"/>
      <c r="CQ12" s="52"/>
      <c r="CR12" s="52" t="s">
        <v>1371</v>
      </c>
      <c r="CS12" s="52"/>
      <c r="CT12" s="52"/>
      <c r="CU12" s="52" t="s">
        <v>1372</v>
      </c>
      <c r="CV12" s="52"/>
      <c r="CW12" s="52"/>
      <c r="CX12" s="52" t="s">
        <v>1373</v>
      </c>
      <c r="CY12" s="52"/>
      <c r="CZ12" s="52"/>
      <c r="DA12" s="52" t="s">
        <v>1374</v>
      </c>
      <c r="DB12" s="52"/>
      <c r="DC12" s="52"/>
      <c r="DD12" s="52" t="s">
        <v>1375</v>
      </c>
      <c r="DE12" s="52"/>
      <c r="DF12" s="52"/>
      <c r="DG12" s="52" t="s">
        <v>1376</v>
      </c>
      <c r="DH12" s="52"/>
      <c r="DI12" s="52"/>
      <c r="DJ12" s="66" t="s">
        <v>1377</v>
      </c>
      <c r="DK12" s="66"/>
      <c r="DL12" s="66"/>
      <c r="DM12" s="66" t="s">
        <v>1378</v>
      </c>
      <c r="DN12" s="66"/>
      <c r="DO12" s="66"/>
      <c r="DP12" s="66" t="s">
        <v>1379</v>
      </c>
      <c r="DQ12" s="66"/>
      <c r="DR12" s="66"/>
      <c r="DS12" s="66" t="s">
        <v>1380</v>
      </c>
      <c r="DT12" s="66"/>
      <c r="DU12" s="66"/>
      <c r="DV12" s="66" t="s">
        <v>747</v>
      </c>
      <c r="DW12" s="66"/>
      <c r="DX12" s="66"/>
      <c r="DY12" s="52" t="s">
        <v>763</v>
      </c>
      <c r="DZ12" s="52"/>
      <c r="EA12" s="52"/>
      <c r="EB12" s="52" t="s">
        <v>764</v>
      </c>
      <c r="EC12" s="52"/>
      <c r="ED12" s="52"/>
      <c r="EE12" s="52" t="s">
        <v>1233</v>
      </c>
      <c r="EF12" s="52"/>
      <c r="EG12" s="52"/>
      <c r="EH12" s="52" t="s">
        <v>765</v>
      </c>
      <c r="EI12" s="52"/>
      <c r="EJ12" s="52"/>
      <c r="EK12" s="52" t="s">
        <v>1336</v>
      </c>
      <c r="EL12" s="52"/>
      <c r="EM12" s="52"/>
      <c r="EN12" s="52" t="s">
        <v>768</v>
      </c>
      <c r="EO12" s="52"/>
      <c r="EP12" s="52"/>
      <c r="EQ12" s="52" t="s">
        <v>1242</v>
      </c>
      <c r="ER12" s="52"/>
      <c r="ES12" s="52"/>
      <c r="ET12" s="52" t="s">
        <v>773</v>
      </c>
      <c r="EU12" s="52"/>
      <c r="EV12" s="52"/>
      <c r="EW12" s="52" t="s">
        <v>1245</v>
      </c>
      <c r="EX12" s="52"/>
      <c r="EY12" s="52"/>
      <c r="EZ12" s="52" t="s">
        <v>1247</v>
      </c>
      <c r="FA12" s="52"/>
      <c r="FB12" s="52"/>
      <c r="FC12" s="52" t="s">
        <v>1249</v>
      </c>
      <c r="FD12" s="52"/>
      <c r="FE12" s="52"/>
      <c r="FF12" s="52" t="s">
        <v>1337</v>
      </c>
      <c r="FG12" s="52"/>
      <c r="FH12" s="52"/>
      <c r="FI12" s="52" t="s">
        <v>1252</v>
      </c>
      <c r="FJ12" s="52"/>
      <c r="FK12" s="52"/>
      <c r="FL12" s="52" t="s">
        <v>777</v>
      </c>
      <c r="FM12" s="52"/>
      <c r="FN12" s="52"/>
      <c r="FO12" s="52" t="s">
        <v>1256</v>
      </c>
      <c r="FP12" s="52"/>
      <c r="FQ12" s="52"/>
      <c r="FR12" s="52" t="s">
        <v>1259</v>
      </c>
      <c r="FS12" s="52"/>
      <c r="FT12" s="52"/>
      <c r="FU12" s="52" t="s">
        <v>1263</v>
      </c>
      <c r="FV12" s="52"/>
      <c r="FW12" s="52"/>
      <c r="FX12" s="52" t="s">
        <v>1265</v>
      </c>
      <c r="FY12" s="52"/>
      <c r="FZ12" s="52"/>
      <c r="GA12" s="66" t="s">
        <v>1268</v>
      </c>
      <c r="GB12" s="66"/>
      <c r="GC12" s="66"/>
      <c r="GD12" s="52" t="s">
        <v>782</v>
      </c>
      <c r="GE12" s="52"/>
      <c r="GF12" s="52"/>
      <c r="GG12" s="66" t="s">
        <v>1275</v>
      </c>
      <c r="GH12" s="66"/>
      <c r="GI12" s="66"/>
      <c r="GJ12" s="66" t="s">
        <v>1276</v>
      </c>
      <c r="GK12" s="66"/>
      <c r="GL12" s="66"/>
      <c r="GM12" s="66" t="s">
        <v>1278</v>
      </c>
      <c r="GN12" s="66"/>
      <c r="GO12" s="66"/>
      <c r="GP12" s="66" t="s">
        <v>1279</v>
      </c>
      <c r="GQ12" s="66"/>
      <c r="GR12" s="66"/>
      <c r="GS12" s="66" t="s">
        <v>789</v>
      </c>
      <c r="GT12" s="66"/>
      <c r="GU12" s="66"/>
      <c r="GV12" s="66" t="s">
        <v>791</v>
      </c>
      <c r="GW12" s="66"/>
      <c r="GX12" s="66"/>
      <c r="GY12" s="66" t="s">
        <v>792</v>
      </c>
      <c r="GZ12" s="66"/>
      <c r="HA12" s="66"/>
      <c r="HB12" s="52" t="s">
        <v>1286</v>
      </c>
      <c r="HC12" s="52"/>
      <c r="HD12" s="52"/>
      <c r="HE12" s="52" t="s">
        <v>1288</v>
      </c>
      <c r="HF12" s="52"/>
      <c r="HG12" s="52"/>
      <c r="HH12" s="52" t="s">
        <v>798</v>
      </c>
      <c r="HI12" s="52"/>
      <c r="HJ12" s="52"/>
      <c r="HK12" s="52" t="s">
        <v>1289</v>
      </c>
      <c r="HL12" s="52"/>
      <c r="HM12" s="52"/>
      <c r="HN12" s="52" t="s">
        <v>1292</v>
      </c>
      <c r="HO12" s="52"/>
      <c r="HP12" s="52"/>
      <c r="HQ12" s="52" t="s">
        <v>801</v>
      </c>
      <c r="HR12" s="52"/>
      <c r="HS12" s="52"/>
      <c r="HT12" s="52" t="s">
        <v>799</v>
      </c>
      <c r="HU12" s="52"/>
      <c r="HV12" s="52"/>
      <c r="HW12" s="52" t="s">
        <v>619</v>
      </c>
      <c r="HX12" s="52"/>
      <c r="HY12" s="52"/>
      <c r="HZ12" s="52" t="s">
        <v>1301</v>
      </c>
      <c r="IA12" s="52"/>
      <c r="IB12" s="52"/>
      <c r="IC12" s="52" t="s">
        <v>1305</v>
      </c>
      <c r="ID12" s="52"/>
      <c r="IE12" s="52"/>
      <c r="IF12" s="52" t="s">
        <v>804</v>
      </c>
      <c r="IG12" s="52"/>
      <c r="IH12" s="52"/>
      <c r="II12" s="52" t="s">
        <v>1310</v>
      </c>
      <c r="IJ12" s="52"/>
      <c r="IK12" s="52"/>
      <c r="IL12" s="52" t="s">
        <v>1311</v>
      </c>
      <c r="IM12" s="52"/>
      <c r="IN12" s="52"/>
      <c r="IO12" s="52" t="s">
        <v>1315</v>
      </c>
      <c r="IP12" s="52"/>
      <c r="IQ12" s="52"/>
      <c r="IR12" s="52" t="s">
        <v>1319</v>
      </c>
      <c r="IS12" s="52"/>
      <c r="IT12" s="52"/>
    </row>
    <row r="13" spans="1:692" ht="122.25" customHeight="1">
      <c r="A13" s="53"/>
      <c r="B13" s="53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1175</v>
      </c>
      <c r="Q13" s="21" t="s">
        <v>626</v>
      </c>
      <c r="R13" s="21" t="s">
        <v>721</v>
      </c>
      <c r="S13" s="21" t="s">
        <v>1176</v>
      </c>
      <c r="T13" s="21" t="s">
        <v>722</v>
      </c>
      <c r="U13" s="21" t="s">
        <v>1177</v>
      </c>
      <c r="V13" s="21" t="s">
        <v>1178</v>
      </c>
      <c r="W13" s="21" t="s">
        <v>1179</v>
      </c>
      <c r="X13" s="21" t="s">
        <v>723</v>
      </c>
      <c r="Y13" s="21" t="s">
        <v>724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516</v>
      </c>
      <c r="AL13" s="21" t="s">
        <v>1186</v>
      </c>
      <c r="AM13" s="21" t="s">
        <v>726</v>
      </c>
      <c r="AN13" s="21" t="s">
        <v>727</v>
      </c>
      <c r="AO13" s="21" t="s">
        <v>1187</v>
      </c>
      <c r="AP13" s="21" t="s">
        <v>728</v>
      </c>
      <c r="AQ13" s="21" t="s">
        <v>1188</v>
      </c>
      <c r="AR13" s="21" t="s">
        <v>729</v>
      </c>
      <c r="AS13" s="21" t="s">
        <v>95</v>
      </c>
      <c r="AT13" s="21" t="s">
        <v>257</v>
      </c>
      <c r="AU13" s="21" t="s">
        <v>1189</v>
      </c>
      <c r="AV13" s="21" t="s">
        <v>730</v>
      </c>
      <c r="AW13" s="21" t="s">
        <v>731</v>
      </c>
      <c r="AX13" s="21" t="s">
        <v>1190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1191</v>
      </c>
      <c r="BH13" s="21" t="s">
        <v>1192</v>
      </c>
      <c r="BI13" s="21" t="s">
        <v>738</v>
      </c>
      <c r="BJ13" s="21" t="s">
        <v>1193</v>
      </c>
      <c r="BK13" s="21" t="s">
        <v>739</v>
      </c>
      <c r="BL13" s="21" t="s">
        <v>740</v>
      </c>
      <c r="BM13" s="21" t="s">
        <v>1194</v>
      </c>
      <c r="BN13" s="21" t="s">
        <v>1195</v>
      </c>
      <c r="BO13" s="21" t="s">
        <v>1196</v>
      </c>
      <c r="BP13" s="21" t="s">
        <v>725</v>
      </c>
      <c r="BQ13" s="21" t="s">
        <v>1197</v>
      </c>
      <c r="BR13" s="21" t="s">
        <v>1198</v>
      </c>
      <c r="BS13" s="21" t="s">
        <v>1199</v>
      </c>
      <c r="BT13" s="21" t="s">
        <v>741</v>
      </c>
      <c r="BU13" s="21" t="s">
        <v>742</v>
      </c>
      <c r="BV13" s="21" t="s">
        <v>1200</v>
      </c>
      <c r="BW13" s="21" t="s">
        <v>743</v>
      </c>
      <c r="BX13" s="21" t="s">
        <v>744</v>
      </c>
      <c r="BY13" s="21" t="s">
        <v>745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748</v>
      </c>
      <c r="CE13" s="21" t="s">
        <v>749</v>
      </c>
      <c r="CF13" s="21" t="s">
        <v>1205</v>
      </c>
      <c r="CG13" s="21" t="s">
        <v>1206</v>
      </c>
      <c r="CH13" s="21" t="s">
        <v>746</v>
      </c>
      <c r="CI13" s="21" t="s">
        <v>1207</v>
      </c>
      <c r="CJ13" s="21" t="s">
        <v>1208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1209</v>
      </c>
      <c r="CQ13" s="21" t="s">
        <v>752</v>
      </c>
      <c r="CR13" s="21" t="s">
        <v>753</v>
      </c>
      <c r="CS13" s="21" t="s">
        <v>1210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1211</v>
      </c>
      <c r="CY13" s="21" t="s">
        <v>1212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360</v>
      </c>
      <c r="DK13" s="21" t="s">
        <v>1217</v>
      </c>
      <c r="DL13" s="22" t="s">
        <v>1218</v>
      </c>
      <c r="DM13" s="22" t="s">
        <v>760</v>
      </c>
      <c r="DN13" s="21" t="s">
        <v>1219</v>
      </c>
      <c r="DO13" s="22" t="s">
        <v>761</v>
      </c>
      <c r="DP13" s="22" t="s">
        <v>762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766</v>
      </c>
      <c r="EI13" s="21" t="s">
        <v>767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769</v>
      </c>
      <c r="EO13" s="21" t="s">
        <v>770</v>
      </c>
      <c r="EP13" s="21" t="s">
        <v>1241</v>
      </c>
      <c r="EQ13" s="21" t="s">
        <v>771</v>
      </c>
      <c r="ER13" s="21" t="s">
        <v>772</v>
      </c>
      <c r="ES13" s="21" t="s">
        <v>1243</v>
      </c>
      <c r="ET13" s="21" t="s">
        <v>774</v>
      </c>
      <c r="EU13" s="21" t="s">
        <v>775</v>
      </c>
      <c r="EV13" s="21" t="s">
        <v>1244</v>
      </c>
      <c r="EW13" s="21" t="s">
        <v>774</v>
      </c>
      <c r="EX13" s="21" t="s">
        <v>775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778</v>
      </c>
      <c r="FS13" s="21" t="s">
        <v>1261</v>
      </c>
      <c r="FT13" s="21" t="s">
        <v>1262</v>
      </c>
      <c r="FU13" s="21" t="s">
        <v>779</v>
      </c>
      <c r="FV13" s="21" t="s">
        <v>780</v>
      </c>
      <c r="FW13" s="21" t="s">
        <v>1264</v>
      </c>
      <c r="FX13" s="21" t="s">
        <v>1266</v>
      </c>
      <c r="FY13" s="21" t="s">
        <v>781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783</v>
      </c>
      <c r="GI13" s="22" t="s">
        <v>784</v>
      </c>
      <c r="GJ13" s="22" t="s">
        <v>1277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1280</v>
      </c>
      <c r="GS13" s="22" t="s">
        <v>1281</v>
      </c>
      <c r="GT13" s="21" t="s">
        <v>790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1287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797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802</v>
      </c>
      <c r="HR13" s="21" t="s">
        <v>803</v>
      </c>
      <c r="HS13" s="21" t="s">
        <v>1296</v>
      </c>
      <c r="HT13" s="21" t="s">
        <v>1338</v>
      </c>
      <c r="HU13" s="21" t="s">
        <v>800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805</v>
      </c>
      <c r="IG13" s="21" t="s">
        <v>806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37">
        <v>26</v>
      </c>
      <c r="B39" s="3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</row>
    <row r="40" spans="1:692">
      <c r="A40" s="37">
        <v>27</v>
      </c>
      <c r="B40" s="3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</row>
    <row r="41" spans="1:692">
      <c r="A41" s="48" t="s">
        <v>278</v>
      </c>
      <c r="B41" s="49"/>
      <c r="C41" s="24">
        <f t="shared" ref="C41:W41" si="0">SUM(C14:C38)</f>
        <v>0</v>
      </c>
      <c r="D41" s="3">
        <f t="shared" si="0"/>
        <v>0</v>
      </c>
      <c r="E41" s="3">
        <f t="shared" si="0"/>
        <v>0</v>
      </c>
      <c r="F41" s="3">
        <f t="shared" si="0"/>
        <v>0</v>
      </c>
      <c r="G41" s="3">
        <f t="shared" si="0"/>
        <v>0</v>
      </c>
      <c r="H41" s="24">
        <f t="shared" si="0"/>
        <v>0</v>
      </c>
      <c r="I41" s="3">
        <f t="shared" si="0"/>
        <v>0</v>
      </c>
      <c r="J41" s="3">
        <f t="shared" si="0"/>
        <v>0</v>
      </c>
      <c r="K41" s="3">
        <f t="shared" si="0"/>
        <v>0</v>
      </c>
      <c r="L41" s="3">
        <f t="shared" si="0"/>
        <v>0</v>
      </c>
      <c r="M41" s="3">
        <f t="shared" si="0"/>
        <v>0</v>
      </c>
      <c r="N41" s="3">
        <f t="shared" si="0"/>
        <v>0</v>
      </c>
      <c r="O41" s="3">
        <f t="shared" si="0"/>
        <v>0</v>
      </c>
      <c r="P41" s="3">
        <f t="shared" si="0"/>
        <v>0</v>
      </c>
      <c r="Q41" s="3">
        <f t="shared" si="0"/>
        <v>0</v>
      </c>
      <c r="R41" s="3">
        <f t="shared" si="0"/>
        <v>0</v>
      </c>
      <c r="S41" s="3">
        <f t="shared" si="0"/>
        <v>0</v>
      </c>
      <c r="T41" s="3">
        <f t="shared" si="0"/>
        <v>0</v>
      </c>
      <c r="U41" s="3">
        <f t="shared" si="0"/>
        <v>0</v>
      </c>
      <c r="V41" s="3">
        <f t="shared" si="0"/>
        <v>0</v>
      </c>
      <c r="W41" s="3">
        <f t="shared" si="0"/>
        <v>0</v>
      </c>
      <c r="X41" s="3">
        <f t="shared" ref="X41:BJ41" si="1">SUM(X14:X38)</f>
        <v>0</v>
      </c>
      <c r="Y41" s="3">
        <f t="shared" si="1"/>
        <v>0</v>
      </c>
      <c r="Z41" s="3">
        <f t="shared" si="1"/>
        <v>0</v>
      </c>
      <c r="AA41" s="3">
        <f t="shared" si="1"/>
        <v>0</v>
      </c>
      <c r="AB41" s="3">
        <f t="shared" si="1"/>
        <v>0</v>
      </c>
      <c r="AC41" s="3">
        <f t="shared" si="1"/>
        <v>0</v>
      </c>
      <c r="AD41" s="3">
        <f t="shared" si="1"/>
        <v>0</v>
      </c>
      <c r="AE41" s="3">
        <f t="shared" si="1"/>
        <v>0</v>
      </c>
      <c r="AF41" s="3">
        <f t="shared" si="1"/>
        <v>0</v>
      </c>
      <c r="AG41" s="3">
        <f t="shared" si="1"/>
        <v>0</v>
      </c>
      <c r="AH41" s="3">
        <f t="shared" si="1"/>
        <v>0</v>
      </c>
      <c r="AI41" s="3">
        <f t="shared" si="1"/>
        <v>0</v>
      </c>
      <c r="AJ41" s="3">
        <f t="shared" si="1"/>
        <v>0</v>
      </c>
      <c r="AK41" s="3">
        <f t="shared" si="1"/>
        <v>0</v>
      </c>
      <c r="AL41" s="3">
        <f t="shared" si="1"/>
        <v>0</v>
      </c>
      <c r="AM41" s="3">
        <f t="shared" si="1"/>
        <v>0</v>
      </c>
      <c r="AN41" s="3">
        <f t="shared" si="1"/>
        <v>0</v>
      </c>
      <c r="AO41" s="3">
        <f t="shared" si="1"/>
        <v>0</v>
      </c>
      <c r="AP41" s="3">
        <f t="shared" si="1"/>
        <v>0</v>
      </c>
      <c r="AQ41" s="3">
        <f t="shared" si="1"/>
        <v>0</v>
      </c>
      <c r="AR41" s="3">
        <f t="shared" si="1"/>
        <v>0</v>
      </c>
      <c r="AS41" s="3">
        <f t="shared" si="1"/>
        <v>0</v>
      </c>
      <c r="AT41" s="3">
        <f t="shared" si="1"/>
        <v>0</v>
      </c>
      <c r="AU41" s="3">
        <f t="shared" si="1"/>
        <v>0</v>
      </c>
      <c r="AV41" s="3">
        <f t="shared" si="1"/>
        <v>0</v>
      </c>
      <c r="AW41" s="3">
        <f t="shared" si="1"/>
        <v>0</v>
      </c>
      <c r="AX41" s="3">
        <f t="shared" si="1"/>
        <v>0</v>
      </c>
      <c r="AY41" s="3">
        <f t="shared" si="1"/>
        <v>0</v>
      </c>
      <c r="AZ41" s="3">
        <f t="shared" si="1"/>
        <v>0</v>
      </c>
      <c r="BA41" s="3">
        <f t="shared" si="1"/>
        <v>0</v>
      </c>
      <c r="BB41" s="3">
        <f t="shared" si="1"/>
        <v>0</v>
      </c>
      <c r="BC41" s="3">
        <f t="shared" si="1"/>
        <v>0</v>
      </c>
      <c r="BD41" s="3">
        <f t="shared" si="1"/>
        <v>0</v>
      </c>
      <c r="BE41" s="3">
        <f t="shared" si="1"/>
        <v>0</v>
      </c>
      <c r="BF41" s="3">
        <f t="shared" si="1"/>
        <v>0</v>
      </c>
      <c r="BG41" s="3">
        <f t="shared" si="1"/>
        <v>0</v>
      </c>
      <c r="BH41" s="3">
        <f t="shared" si="1"/>
        <v>0</v>
      </c>
      <c r="BI41" s="3">
        <f t="shared" si="1"/>
        <v>0</v>
      </c>
      <c r="BJ41" s="3">
        <f t="shared" si="1"/>
        <v>0</v>
      </c>
      <c r="BK41" s="3">
        <f t="shared" ref="BK41:DC41" si="2">SUM(BK14:BK38)</f>
        <v>0</v>
      </c>
      <c r="BL41" s="3">
        <f t="shared" si="2"/>
        <v>0</v>
      </c>
      <c r="BM41" s="3">
        <f t="shared" si="2"/>
        <v>0</v>
      </c>
      <c r="BN41" s="3">
        <f t="shared" si="2"/>
        <v>0</v>
      </c>
      <c r="BO41" s="3">
        <f t="shared" si="2"/>
        <v>0</v>
      </c>
      <c r="BP41" s="3">
        <f t="shared" si="2"/>
        <v>0</v>
      </c>
      <c r="BQ41" s="3">
        <f t="shared" si="2"/>
        <v>0</v>
      </c>
      <c r="BR41" s="3">
        <f t="shared" si="2"/>
        <v>0</v>
      </c>
      <c r="BS41" s="3">
        <f t="shared" si="2"/>
        <v>0</v>
      </c>
      <c r="BT41" s="3">
        <f t="shared" si="2"/>
        <v>0</v>
      </c>
      <c r="BU41" s="3">
        <f t="shared" si="2"/>
        <v>0</v>
      </c>
      <c r="BV41" s="3">
        <f t="shared" si="2"/>
        <v>0</v>
      </c>
      <c r="BW41" s="3">
        <f t="shared" si="2"/>
        <v>0</v>
      </c>
      <c r="BX41" s="3">
        <f t="shared" si="2"/>
        <v>0</v>
      </c>
      <c r="BY41" s="3">
        <f t="shared" si="2"/>
        <v>0</v>
      </c>
      <c r="BZ41" s="3">
        <f t="shared" si="2"/>
        <v>0</v>
      </c>
      <c r="CA41" s="3">
        <f t="shared" si="2"/>
        <v>0</v>
      </c>
      <c r="CB41" s="3">
        <f t="shared" si="2"/>
        <v>0</v>
      </c>
      <c r="CC41" s="3">
        <f t="shared" si="2"/>
        <v>0</v>
      </c>
      <c r="CD41" s="3">
        <f t="shared" si="2"/>
        <v>0</v>
      </c>
      <c r="CE41" s="3">
        <f t="shared" si="2"/>
        <v>0</v>
      </c>
      <c r="CF41" s="3">
        <f t="shared" si="2"/>
        <v>0</v>
      </c>
      <c r="CG41" s="3">
        <f t="shared" si="2"/>
        <v>0</v>
      </c>
      <c r="CH41" s="3">
        <f t="shared" si="2"/>
        <v>0</v>
      </c>
      <c r="CI41" s="3">
        <f t="shared" si="2"/>
        <v>0</v>
      </c>
      <c r="CJ41" s="3">
        <f t="shared" si="2"/>
        <v>0</v>
      </c>
      <c r="CK41" s="3">
        <f t="shared" si="2"/>
        <v>0</v>
      </c>
      <c r="CL41" s="3">
        <f t="shared" si="2"/>
        <v>0</v>
      </c>
      <c r="CM41" s="3">
        <f t="shared" si="2"/>
        <v>0</v>
      </c>
      <c r="CN41" s="3">
        <f t="shared" si="2"/>
        <v>0</v>
      </c>
      <c r="CO41" s="3">
        <f t="shared" si="2"/>
        <v>0</v>
      </c>
      <c r="CP41" s="3">
        <f t="shared" si="2"/>
        <v>0</v>
      </c>
      <c r="CQ41" s="3">
        <f t="shared" si="2"/>
        <v>0</v>
      </c>
      <c r="CR41" s="3">
        <f t="shared" si="2"/>
        <v>0</v>
      </c>
      <c r="CS41" s="3">
        <f t="shared" si="2"/>
        <v>0</v>
      </c>
      <c r="CT41" s="3">
        <f t="shared" si="2"/>
        <v>0</v>
      </c>
      <c r="CU41" s="3">
        <f t="shared" si="2"/>
        <v>0</v>
      </c>
      <c r="CV41" s="3">
        <f t="shared" si="2"/>
        <v>0</v>
      </c>
      <c r="CW41" s="3">
        <f t="shared" si="2"/>
        <v>0</v>
      </c>
      <c r="CX41" s="3">
        <f t="shared" si="2"/>
        <v>0</v>
      </c>
      <c r="CY41" s="3">
        <f t="shared" si="2"/>
        <v>0</v>
      </c>
      <c r="CZ41" s="3">
        <f t="shared" si="2"/>
        <v>0</v>
      </c>
      <c r="DA41" s="3">
        <f t="shared" si="2"/>
        <v>0</v>
      </c>
      <c r="DB41" s="3">
        <f t="shared" si="2"/>
        <v>0</v>
      </c>
      <c r="DC41" s="3">
        <f t="shared" si="2"/>
        <v>0</v>
      </c>
      <c r="DD41" s="3">
        <f t="shared" ref="DD41:DR41" si="3">SUM(DD14:DD38)</f>
        <v>0</v>
      </c>
      <c r="DE41" s="3">
        <f t="shared" si="3"/>
        <v>0</v>
      </c>
      <c r="DF41" s="3">
        <f t="shared" si="3"/>
        <v>0</v>
      </c>
      <c r="DG41" s="3">
        <f t="shared" si="3"/>
        <v>0</v>
      </c>
      <c r="DH41" s="3">
        <f t="shared" si="3"/>
        <v>0</v>
      </c>
      <c r="DI41" s="3">
        <f t="shared" si="3"/>
        <v>0</v>
      </c>
      <c r="DJ41" s="3">
        <f t="shared" si="3"/>
        <v>0</v>
      </c>
      <c r="DK41" s="3">
        <f t="shared" si="3"/>
        <v>0</v>
      </c>
      <c r="DL41" s="3">
        <f t="shared" si="3"/>
        <v>0</v>
      </c>
      <c r="DM41" s="3">
        <f t="shared" si="3"/>
        <v>0</v>
      </c>
      <c r="DN41" s="3">
        <f t="shared" si="3"/>
        <v>0</v>
      </c>
      <c r="DO41" s="3">
        <f t="shared" si="3"/>
        <v>0</v>
      </c>
      <c r="DP41" s="3">
        <f t="shared" si="3"/>
        <v>0</v>
      </c>
      <c r="DQ41" s="3">
        <f t="shared" si="3"/>
        <v>0</v>
      </c>
      <c r="DR41" s="3">
        <f t="shared" si="3"/>
        <v>0</v>
      </c>
      <c r="DS41" s="3">
        <f t="shared" ref="DS41:FF41" si="4">SUM(DS14:DS38)</f>
        <v>0</v>
      </c>
      <c r="DT41" s="3">
        <f t="shared" si="4"/>
        <v>0</v>
      </c>
      <c r="DU41" s="3">
        <f t="shared" si="4"/>
        <v>0</v>
      </c>
      <c r="DV41" s="3">
        <f t="shared" si="4"/>
        <v>0</v>
      </c>
      <c r="DW41" s="3">
        <f t="shared" si="4"/>
        <v>0</v>
      </c>
      <c r="DX41" s="3">
        <f t="shared" si="4"/>
        <v>0</v>
      </c>
      <c r="DY41" s="3">
        <f t="shared" si="4"/>
        <v>0</v>
      </c>
      <c r="DZ41" s="3">
        <f t="shared" si="4"/>
        <v>0</v>
      </c>
      <c r="EA41" s="3">
        <f t="shared" si="4"/>
        <v>0</v>
      </c>
      <c r="EB41" s="3">
        <f t="shared" si="4"/>
        <v>0</v>
      </c>
      <c r="EC41" s="3">
        <f t="shared" si="4"/>
        <v>0</v>
      </c>
      <c r="ED41" s="3">
        <f t="shared" si="4"/>
        <v>0</v>
      </c>
      <c r="EE41" s="3">
        <f t="shared" si="4"/>
        <v>0</v>
      </c>
      <c r="EF41" s="3">
        <f t="shared" si="4"/>
        <v>0</v>
      </c>
      <c r="EG41" s="3">
        <f t="shared" si="4"/>
        <v>0</v>
      </c>
      <c r="EH41" s="3">
        <f t="shared" si="4"/>
        <v>0</v>
      </c>
      <c r="EI41" s="3">
        <f t="shared" si="4"/>
        <v>0</v>
      </c>
      <c r="EJ41" s="3">
        <f t="shared" si="4"/>
        <v>0</v>
      </c>
      <c r="EK41" s="3">
        <f t="shared" si="4"/>
        <v>0</v>
      </c>
      <c r="EL41" s="3">
        <f t="shared" si="4"/>
        <v>0</v>
      </c>
      <c r="EM41" s="3">
        <f t="shared" si="4"/>
        <v>0</v>
      </c>
      <c r="EN41" s="3">
        <f t="shared" si="4"/>
        <v>0</v>
      </c>
      <c r="EO41" s="3">
        <f t="shared" si="4"/>
        <v>0</v>
      </c>
      <c r="EP41" s="3">
        <f t="shared" si="4"/>
        <v>0</v>
      </c>
      <c r="EQ41" s="3">
        <f t="shared" si="4"/>
        <v>0</v>
      </c>
      <c r="ER41" s="3">
        <f t="shared" si="4"/>
        <v>0</v>
      </c>
      <c r="ES41" s="3">
        <f t="shared" si="4"/>
        <v>0</v>
      </c>
      <c r="ET41" s="3">
        <f t="shared" si="4"/>
        <v>0</v>
      </c>
      <c r="EU41" s="3">
        <f t="shared" si="4"/>
        <v>0</v>
      </c>
      <c r="EV41" s="3">
        <f t="shared" si="4"/>
        <v>0</v>
      </c>
      <c r="EW41" s="3">
        <f t="shared" si="4"/>
        <v>0</v>
      </c>
      <c r="EX41" s="3">
        <f t="shared" si="4"/>
        <v>0</v>
      </c>
      <c r="EY41" s="3">
        <f t="shared" si="4"/>
        <v>0</v>
      </c>
      <c r="EZ41" s="3">
        <f t="shared" si="4"/>
        <v>0</v>
      </c>
      <c r="FA41" s="3">
        <f t="shared" si="4"/>
        <v>0</v>
      </c>
      <c r="FB41" s="3">
        <f t="shared" si="4"/>
        <v>0</v>
      </c>
      <c r="FC41" s="3">
        <f t="shared" si="4"/>
        <v>0</v>
      </c>
      <c r="FD41" s="3">
        <f t="shared" si="4"/>
        <v>0</v>
      </c>
      <c r="FE41" s="3">
        <f t="shared" si="4"/>
        <v>0</v>
      </c>
      <c r="FF41" s="3">
        <f t="shared" si="4"/>
        <v>0</v>
      </c>
      <c r="FG41" s="3">
        <f t="shared" ref="FG41:HR41" si="5">SUM(FG14:FG38)</f>
        <v>0</v>
      </c>
      <c r="FH41" s="3">
        <f t="shared" si="5"/>
        <v>0</v>
      </c>
      <c r="FI41" s="3">
        <f t="shared" si="5"/>
        <v>0</v>
      </c>
      <c r="FJ41" s="3">
        <f t="shared" si="5"/>
        <v>0</v>
      </c>
      <c r="FK41" s="3">
        <f t="shared" si="5"/>
        <v>0</v>
      </c>
      <c r="FL41" s="3">
        <f t="shared" si="5"/>
        <v>0</v>
      </c>
      <c r="FM41" s="3">
        <f t="shared" si="5"/>
        <v>0</v>
      </c>
      <c r="FN41" s="3">
        <f t="shared" si="5"/>
        <v>0</v>
      </c>
      <c r="FO41" s="3">
        <f t="shared" si="5"/>
        <v>0</v>
      </c>
      <c r="FP41" s="3">
        <f t="shared" si="5"/>
        <v>0</v>
      </c>
      <c r="FQ41" s="3">
        <f t="shared" si="5"/>
        <v>0</v>
      </c>
      <c r="FR41" s="3">
        <f t="shared" si="5"/>
        <v>0</v>
      </c>
      <c r="FS41" s="3">
        <f t="shared" si="5"/>
        <v>0</v>
      </c>
      <c r="FT41" s="3">
        <f t="shared" si="5"/>
        <v>0</v>
      </c>
      <c r="FU41" s="3">
        <f t="shared" si="5"/>
        <v>0</v>
      </c>
      <c r="FV41" s="3">
        <f t="shared" si="5"/>
        <v>0</v>
      </c>
      <c r="FW41" s="3">
        <f t="shared" si="5"/>
        <v>0</v>
      </c>
      <c r="FX41" s="3">
        <f t="shared" si="5"/>
        <v>0</v>
      </c>
      <c r="FY41" s="3">
        <f t="shared" si="5"/>
        <v>0</v>
      </c>
      <c r="FZ41" s="3">
        <f t="shared" si="5"/>
        <v>0</v>
      </c>
      <c r="GA41" s="3">
        <f t="shared" si="5"/>
        <v>0</v>
      </c>
      <c r="GB41" s="3">
        <f t="shared" si="5"/>
        <v>0</v>
      </c>
      <c r="GC41" s="3">
        <f t="shared" si="5"/>
        <v>0</v>
      </c>
      <c r="GD41" s="3">
        <f t="shared" si="5"/>
        <v>0</v>
      </c>
      <c r="GE41" s="3">
        <f t="shared" si="5"/>
        <v>0</v>
      </c>
      <c r="GF41" s="3">
        <f t="shared" si="5"/>
        <v>0</v>
      </c>
      <c r="GG41" s="3">
        <f t="shared" si="5"/>
        <v>0</v>
      </c>
      <c r="GH41" s="3">
        <f t="shared" si="5"/>
        <v>0</v>
      </c>
      <c r="GI41" s="3">
        <f t="shared" si="5"/>
        <v>0</v>
      </c>
      <c r="GJ41" s="3">
        <f t="shared" si="5"/>
        <v>0</v>
      </c>
      <c r="GK41" s="3">
        <f t="shared" si="5"/>
        <v>0</v>
      </c>
      <c r="GL41" s="3">
        <f t="shared" si="5"/>
        <v>0</v>
      </c>
      <c r="GM41" s="3">
        <f t="shared" si="5"/>
        <v>0</v>
      </c>
      <c r="GN41" s="3">
        <f t="shared" si="5"/>
        <v>0</v>
      </c>
      <c r="GO41" s="3">
        <f t="shared" si="5"/>
        <v>0</v>
      </c>
      <c r="GP41" s="3">
        <f t="shared" si="5"/>
        <v>0</v>
      </c>
      <c r="GQ41" s="3">
        <f t="shared" si="5"/>
        <v>0</v>
      </c>
      <c r="GR41" s="3">
        <f t="shared" si="5"/>
        <v>0</v>
      </c>
      <c r="GS41" s="3">
        <f t="shared" si="5"/>
        <v>0</v>
      </c>
      <c r="GT41" s="3">
        <f t="shared" si="5"/>
        <v>0</v>
      </c>
      <c r="GU41" s="3">
        <f t="shared" si="5"/>
        <v>0</v>
      </c>
      <c r="GV41" s="3">
        <f t="shared" si="5"/>
        <v>0</v>
      </c>
      <c r="GW41" s="3">
        <f t="shared" si="5"/>
        <v>0</v>
      </c>
      <c r="GX41" s="3">
        <f t="shared" si="5"/>
        <v>0</v>
      </c>
      <c r="GY41" s="3">
        <f t="shared" si="5"/>
        <v>0</v>
      </c>
      <c r="GZ41" s="3">
        <f t="shared" si="5"/>
        <v>0</v>
      </c>
      <c r="HA41" s="3">
        <f t="shared" si="5"/>
        <v>0</v>
      </c>
      <c r="HB41" s="3">
        <f t="shared" si="5"/>
        <v>0</v>
      </c>
      <c r="HC41" s="3">
        <f t="shared" si="5"/>
        <v>0</v>
      </c>
      <c r="HD41" s="3">
        <f t="shared" si="5"/>
        <v>0</v>
      </c>
      <c r="HE41" s="3">
        <f t="shared" si="5"/>
        <v>0</v>
      </c>
      <c r="HF41" s="3">
        <f t="shared" si="5"/>
        <v>0</v>
      </c>
      <c r="HG41" s="3">
        <f t="shared" si="5"/>
        <v>0</v>
      </c>
      <c r="HH41" s="3">
        <f t="shared" si="5"/>
        <v>0</v>
      </c>
      <c r="HI41" s="3">
        <f t="shared" si="5"/>
        <v>0</v>
      </c>
      <c r="HJ41" s="3">
        <f t="shared" si="5"/>
        <v>0</v>
      </c>
      <c r="HK41" s="3">
        <f t="shared" si="5"/>
        <v>0</v>
      </c>
      <c r="HL41" s="3">
        <f t="shared" si="5"/>
        <v>0</v>
      </c>
      <c r="HM41" s="3">
        <f t="shared" si="5"/>
        <v>0</v>
      </c>
      <c r="HN41" s="3">
        <f t="shared" si="5"/>
        <v>0</v>
      </c>
      <c r="HO41" s="3">
        <f t="shared" si="5"/>
        <v>0</v>
      </c>
      <c r="HP41" s="3">
        <f t="shared" si="5"/>
        <v>0</v>
      </c>
      <c r="HQ41" s="3">
        <f t="shared" si="5"/>
        <v>0</v>
      </c>
      <c r="HR41" s="3">
        <f t="shared" si="5"/>
        <v>0</v>
      </c>
      <c r="HS41" s="3">
        <f t="shared" ref="HS41:HY41" si="6">SUM(HS14:HS38)</f>
        <v>0</v>
      </c>
      <c r="HT41" s="3">
        <f t="shared" si="6"/>
        <v>0</v>
      </c>
      <c r="HU41" s="3">
        <f t="shared" si="6"/>
        <v>0</v>
      </c>
      <c r="HV41" s="3">
        <f t="shared" si="6"/>
        <v>0</v>
      </c>
      <c r="HW41" s="3">
        <f t="shared" si="6"/>
        <v>0</v>
      </c>
      <c r="HX41" s="3">
        <f t="shared" si="6"/>
        <v>0</v>
      </c>
      <c r="HY41" s="3">
        <f t="shared" si="6"/>
        <v>0</v>
      </c>
      <c r="HZ41" s="3">
        <f t="shared" ref="HZ41:IT41" si="7">SUM(HZ14:HZ38)</f>
        <v>0</v>
      </c>
      <c r="IA41" s="3">
        <f t="shared" si="7"/>
        <v>0</v>
      </c>
      <c r="IB41" s="3">
        <f t="shared" si="7"/>
        <v>0</v>
      </c>
      <c r="IC41" s="3">
        <f t="shared" si="7"/>
        <v>0</v>
      </c>
      <c r="ID41" s="3">
        <f t="shared" si="7"/>
        <v>0</v>
      </c>
      <c r="IE41" s="3">
        <f t="shared" si="7"/>
        <v>0</v>
      </c>
      <c r="IF41" s="3">
        <f t="shared" si="7"/>
        <v>0</v>
      </c>
      <c r="IG41" s="3">
        <f t="shared" si="7"/>
        <v>0</v>
      </c>
      <c r="IH41" s="3">
        <f t="shared" si="7"/>
        <v>0</v>
      </c>
      <c r="II41" s="3">
        <f t="shared" si="7"/>
        <v>0</v>
      </c>
      <c r="IJ41" s="3">
        <f t="shared" si="7"/>
        <v>0</v>
      </c>
      <c r="IK41" s="3">
        <f t="shared" si="7"/>
        <v>0</v>
      </c>
      <c r="IL41" s="3">
        <f t="shared" si="7"/>
        <v>0</v>
      </c>
      <c r="IM41" s="3">
        <f t="shared" si="7"/>
        <v>0</v>
      </c>
      <c r="IN41" s="3">
        <f t="shared" si="7"/>
        <v>0</v>
      </c>
      <c r="IO41" s="3">
        <f t="shared" si="7"/>
        <v>0</v>
      </c>
      <c r="IP41" s="3">
        <f t="shared" si="7"/>
        <v>0</v>
      </c>
      <c r="IQ41" s="3">
        <f t="shared" si="7"/>
        <v>0</v>
      </c>
      <c r="IR41" s="3">
        <f t="shared" si="7"/>
        <v>0</v>
      </c>
      <c r="IS41" s="3">
        <f t="shared" si="7"/>
        <v>0</v>
      </c>
      <c r="IT41" s="3">
        <f t="shared" si="7"/>
        <v>0</v>
      </c>
    </row>
    <row r="42" spans="1:692" ht="44.45" customHeight="1">
      <c r="A42" s="50" t="s">
        <v>843</v>
      </c>
      <c r="B42" s="51"/>
      <c r="C42" s="10">
        <f>C41/25%</f>
        <v>0</v>
      </c>
      <c r="D42" s="10">
        <f t="shared" ref="D42:W42" si="8">D41/25%</f>
        <v>0</v>
      </c>
      <c r="E42" s="10">
        <f t="shared" si="8"/>
        <v>0</v>
      </c>
      <c r="F42" s="10">
        <f t="shared" si="8"/>
        <v>0</v>
      </c>
      <c r="G42" s="10">
        <f t="shared" si="8"/>
        <v>0</v>
      </c>
      <c r="H42" s="10">
        <f t="shared" si="8"/>
        <v>0</v>
      </c>
      <c r="I42" s="10">
        <f t="shared" si="8"/>
        <v>0</v>
      </c>
      <c r="J42" s="10">
        <f t="shared" si="8"/>
        <v>0</v>
      </c>
      <c r="K42" s="10">
        <f t="shared" si="8"/>
        <v>0</v>
      </c>
      <c r="L42" s="10">
        <f t="shared" si="8"/>
        <v>0</v>
      </c>
      <c r="M42" s="10">
        <f t="shared" si="8"/>
        <v>0</v>
      </c>
      <c r="N42" s="10">
        <f t="shared" si="8"/>
        <v>0</v>
      </c>
      <c r="O42" s="10">
        <f t="shared" si="8"/>
        <v>0</v>
      </c>
      <c r="P42" s="10">
        <f t="shared" si="8"/>
        <v>0</v>
      </c>
      <c r="Q42" s="10">
        <f t="shared" si="8"/>
        <v>0</v>
      </c>
      <c r="R42" s="10">
        <f t="shared" si="8"/>
        <v>0</v>
      </c>
      <c r="S42" s="10">
        <f t="shared" si="8"/>
        <v>0</v>
      </c>
      <c r="T42" s="10">
        <f t="shared" si="8"/>
        <v>0</v>
      </c>
      <c r="U42" s="10">
        <f t="shared" si="8"/>
        <v>0</v>
      </c>
      <c r="V42" s="10">
        <f t="shared" si="8"/>
        <v>0</v>
      </c>
      <c r="W42" s="10">
        <f t="shared" si="8"/>
        <v>0</v>
      </c>
      <c r="X42" s="10">
        <f t="shared" ref="X42:BJ42" si="9">X41/25%</f>
        <v>0</v>
      </c>
      <c r="Y42" s="10">
        <f t="shared" si="9"/>
        <v>0</v>
      </c>
      <c r="Z42" s="10">
        <f t="shared" si="9"/>
        <v>0</v>
      </c>
      <c r="AA42" s="10">
        <f t="shared" si="9"/>
        <v>0</v>
      </c>
      <c r="AB42" s="10">
        <f t="shared" si="9"/>
        <v>0</v>
      </c>
      <c r="AC42" s="10">
        <f t="shared" si="9"/>
        <v>0</v>
      </c>
      <c r="AD42" s="10">
        <f t="shared" si="9"/>
        <v>0</v>
      </c>
      <c r="AE42" s="10">
        <f t="shared" si="9"/>
        <v>0</v>
      </c>
      <c r="AF42" s="10">
        <f t="shared" si="9"/>
        <v>0</v>
      </c>
      <c r="AG42" s="10">
        <f t="shared" si="9"/>
        <v>0</v>
      </c>
      <c r="AH42" s="10">
        <f t="shared" si="9"/>
        <v>0</v>
      </c>
      <c r="AI42" s="10">
        <f t="shared" si="9"/>
        <v>0</v>
      </c>
      <c r="AJ42" s="10">
        <f t="shared" si="9"/>
        <v>0</v>
      </c>
      <c r="AK42" s="10">
        <f t="shared" si="9"/>
        <v>0</v>
      </c>
      <c r="AL42" s="10">
        <f t="shared" si="9"/>
        <v>0</v>
      </c>
      <c r="AM42" s="10">
        <f t="shared" si="9"/>
        <v>0</v>
      </c>
      <c r="AN42" s="10">
        <f t="shared" si="9"/>
        <v>0</v>
      </c>
      <c r="AO42" s="10">
        <f t="shared" si="9"/>
        <v>0</v>
      </c>
      <c r="AP42" s="10">
        <f t="shared" si="9"/>
        <v>0</v>
      </c>
      <c r="AQ42" s="10">
        <f t="shared" si="9"/>
        <v>0</v>
      </c>
      <c r="AR42" s="10">
        <f t="shared" si="9"/>
        <v>0</v>
      </c>
      <c r="AS42" s="10">
        <f t="shared" si="9"/>
        <v>0</v>
      </c>
      <c r="AT42" s="10">
        <f t="shared" si="9"/>
        <v>0</v>
      </c>
      <c r="AU42" s="10">
        <f t="shared" si="9"/>
        <v>0</v>
      </c>
      <c r="AV42" s="10">
        <f t="shared" si="9"/>
        <v>0</v>
      </c>
      <c r="AW42" s="10">
        <f t="shared" si="9"/>
        <v>0</v>
      </c>
      <c r="AX42" s="10">
        <f t="shared" si="9"/>
        <v>0</v>
      </c>
      <c r="AY42" s="10">
        <f t="shared" si="9"/>
        <v>0</v>
      </c>
      <c r="AZ42" s="10">
        <f t="shared" si="9"/>
        <v>0</v>
      </c>
      <c r="BA42" s="10">
        <f t="shared" si="9"/>
        <v>0</v>
      </c>
      <c r="BB42" s="10">
        <f t="shared" si="9"/>
        <v>0</v>
      </c>
      <c r="BC42" s="10">
        <f t="shared" si="9"/>
        <v>0</v>
      </c>
      <c r="BD42" s="10">
        <f t="shared" si="9"/>
        <v>0</v>
      </c>
      <c r="BE42" s="10">
        <f t="shared" si="9"/>
        <v>0</v>
      </c>
      <c r="BF42" s="10">
        <f t="shared" si="9"/>
        <v>0</v>
      </c>
      <c r="BG42" s="10">
        <f t="shared" si="9"/>
        <v>0</v>
      </c>
      <c r="BH42" s="10">
        <f t="shared" si="9"/>
        <v>0</v>
      </c>
      <c r="BI42" s="10">
        <f t="shared" si="9"/>
        <v>0</v>
      </c>
      <c r="BJ42" s="10">
        <f t="shared" si="9"/>
        <v>0</v>
      </c>
      <c r="BK42" s="10">
        <f t="shared" ref="BK42:DC42" si="10">BK41/25%</f>
        <v>0</v>
      </c>
      <c r="BL42" s="10">
        <f t="shared" si="10"/>
        <v>0</v>
      </c>
      <c r="BM42" s="10">
        <f t="shared" si="10"/>
        <v>0</v>
      </c>
      <c r="BN42" s="10">
        <f t="shared" si="10"/>
        <v>0</v>
      </c>
      <c r="BO42" s="10">
        <f t="shared" si="10"/>
        <v>0</v>
      </c>
      <c r="BP42" s="10">
        <f t="shared" si="10"/>
        <v>0</v>
      </c>
      <c r="BQ42" s="10">
        <f t="shared" si="10"/>
        <v>0</v>
      </c>
      <c r="BR42" s="10">
        <f t="shared" si="10"/>
        <v>0</v>
      </c>
      <c r="BS42" s="10">
        <f t="shared" si="10"/>
        <v>0</v>
      </c>
      <c r="BT42" s="10">
        <f t="shared" si="10"/>
        <v>0</v>
      </c>
      <c r="BU42" s="10">
        <f t="shared" si="10"/>
        <v>0</v>
      </c>
      <c r="BV42" s="10">
        <f t="shared" si="10"/>
        <v>0</v>
      </c>
      <c r="BW42" s="10">
        <f t="shared" si="10"/>
        <v>0</v>
      </c>
      <c r="BX42" s="10">
        <f t="shared" si="10"/>
        <v>0</v>
      </c>
      <c r="BY42" s="10">
        <f t="shared" si="10"/>
        <v>0</v>
      </c>
      <c r="BZ42" s="10">
        <f t="shared" si="10"/>
        <v>0</v>
      </c>
      <c r="CA42" s="10">
        <f t="shared" si="10"/>
        <v>0</v>
      </c>
      <c r="CB42" s="10">
        <f t="shared" si="10"/>
        <v>0</v>
      </c>
      <c r="CC42" s="10">
        <f t="shared" si="10"/>
        <v>0</v>
      </c>
      <c r="CD42" s="10">
        <f t="shared" si="10"/>
        <v>0</v>
      </c>
      <c r="CE42" s="10">
        <f t="shared" si="10"/>
        <v>0</v>
      </c>
      <c r="CF42" s="10">
        <f t="shared" si="10"/>
        <v>0</v>
      </c>
      <c r="CG42" s="10">
        <f t="shared" si="10"/>
        <v>0</v>
      </c>
      <c r="CH42" s="10">
        <f t="shared" si="10"/>
        <v>0</v>
      </c>
      <c r="CI42" s="10">
        <f t="shared" si="10"/>
        <v>0</v>
      </c>
      <c r="CJ42" s="10">
        <f t="shared" si="10"/>
        <v>0</v>
      </c>
      <c r="CK42" s="10">
        <f t="shared" si="10"/>
        <v>0</v>
      </c>
      <c r="CL42" s="10">
        <f t="shared" si="10"/>
        <v>0</v>
      </c>
      <c r="CM42" s="10">
        <f t="shared" si="10"/>
        <v>0</v>
      </c>
      <c r="CN42" s="10">
        <f t="shared" si="10"/>
        <v>0</v>
      </c>
      <c r="CO42" s="10">
        <f t="shared" si="10"/>
        <v>0</v>
      </c>
      <c r="CP42" s="10">
        <f t="shared" si="10"/>
        <v>0</v>
      </c>
      <c r="CQ42" s="10">
        <f t="shared" si="10"/>
        <v>0</v>
      </c>
      <c r="CR42" s="10">
        <f t="shared" si="10"/>
        <v>0</v>
      </c>
      <c r="CS42" s="10">
        <f t="shared" si="10"/>
        <v>0</v>
      </c>
      <c r="CT42" s="10">
        <f t="shared" si="10"/>
        <v>0</v>
      </c>
      <c r="CU42" s="10">
        <f t="shared" si="10"/>
        <v>0</v>
      </c>
      <c r="CV42" s="10">
        <f t="shared" si="10"/>
        <v>0</v>
      </c>
      <c r="CW42" s="10">
        <f t="shared" si="10"/>
        <v>0</v>
      </c>
      <c r="CX42" s="10">
        <f t="shared" si="10"/>
        <v>0</v>
      </c>
      <c r="CY42" s="10">
        <f t="shared" si="10"/>
        <v>0</v>
      </c>
      <c r="CZ42" s="10">
        <f t="shared" si="10"/>
        <v>0</v>
      </c>
      <c r="DA42" s="10">
        <f t="shared" si="10"/>
        <v>0</v>
      </c>
      <c r="DB42" s="10">
        <f t="shared" si="10"/>
        <v>0</v>
      </c>
      <c r="DC42" s="10">
        <f t="shared" si="10"/>
        <v>0</v>
      </c>
      <c r="DD42" s="10">
        <f t="shared" ref="DD42:DR42" si="11">DD41/25%</f>
        <v>0</v>
      </c>
      <c r="DE42" s="10">
        <f t="shared" si="11"/>
        <v>0</v>
      </c>
      <c r="DF42" s="10">
        <f t="shared" si="11"/>
        <v>0</v>
      </c>
      <c r="DG42" s="10">
        <f t="shared" si="11"/>
        <v>0</v>
      </c>
      <c r="DH42" s="10">
        <f t="shared" si="11"/>
        <v>0</v>
      </c>
      <c r="DI42" s="10">
        <f t="shared" si="11"/>
        <v>0</v>
      </c>
      <c r="DJ42" s="10">
        <f t="shared" si="11"/>
        <v>0</v>
      </c>
      <c r="DK42" s="10">
        <f t="shared" si="11"/>
        <v>0</v>
      </c>
      <c r="DL42" s="10">
        <f t="shared" si="11"/>
        <v>0</v>
      </c>
      <c r="DM42" s="10">
        <f t="shared" si="11"/>
        <v>0</v>
      </c>
      <c r="DN42" s="10">
        <f t="shared" si="11"/>
        <v>0</v>
      </c>
      <c r="DO42" s="10">
        <f t="shared" si="11"/>
        <v>0</v>
      </c>
      <c r="DP42" s="10">
        <f t="shared" si="11"/>
        <v>0</v>
      </c>
      <c r="DQ42" s="10">
        <f t="shared" si="11"/>
        <v>0</v>
      </c>
      <c r="DR42" s="10">
        <f t="shared" si="11"/>
        <v>0</v>
      </c>
      <c r="DS42" s="10">
        <f t="shared" ref="DS42:FF42" si="12">DS41/25%</f>
        <v>0</v>
      </c>
      <c r="DT42" s="10">
        <f t="shared" si="12"/>
        <v>0</v>
      </c>
      <c r="DU42" s="10">
        <f t="shared" si="12"/>
        <v>0</v>
      </c>
      <c r="DV42" s="10">
        <f t="shared" si="12"/>
        <v>0</v>
      </c>
      <c r="DW42" s="10">
        <f t="shared" si="12"/>
        <v>0</v>
      </c>
      <c r="DX42" s="10">
        <f t="shared" si="12"/>
        <v>0</v>
      </c>
      <c r="DY42" s="10">
        <f t="shared" si="12"/>
        <v>0</v>
      </c>
      <c r="DZ42" s="10">
        <f t="shared" si="12"/>
        <v>0</v>
      </c>
      <c r="EA42" s="10">
        <f t="shared" si="12"/>
        <v>0</v>
      </c>
      <c r="EB42" s="10">
        <f t="shared" si="12"/>
        <v>0</v>
      </c>
      <c r="EC42" s="10">
        <f t="shared" si="12"/>
        <v>0</v>
      </c>
      <c r="ED42" s="10">
        <f t="shared" si="12"/>
        <v>0</v>
      </c>
      <c r="EE42" s="10">
        <f t="shared" si="12"/>
        <v>0</v>
      </c>
      <c r="EF42" s="10">
        <f t="shared" si="12"/>
        <v>0</v>
      </c>
      <c r="EG42" s="10">
        <f t="shared" si="12"/>
        <v>0</v>
      </c>
      <c r="EH42" s="10">
        <f t="shared" si="12"/>
        <v>0</v>
      </c>
      <c r="EI42" s="10">
        <f t="shared" si="12"/>
        <v>0</v>
      </c>
      <c r="EJ42" s="10">
        <f t="shared" si="12"/>
        <v>0</v>
      </c>
      <c r="EK42" s="10">
        <f t="shared" si="12"/>
        <v>0</v>
      </c>
      <c r="EL42" s="10">
        <f t="shared" si="12"/>
        <v>0</v>
      </c>
      <c r="EM42" s="10">
        <f t="shared" si="12"/>
        <v>0</v>
      </c>
      <c r="EN42" s="10">
        <f t="shared" si="12"/>
        <v>0</v>
      </c>
      <c r="EO42" s="10">
        <f t="shared" si="12"/>
        <v>0</v>
      </c>
      <c r="EP42" s="10">
        <f t="shared" si="12"/>
        <v>0</v>
      </c>
      <c r="EQ42" s="10">
        <f t="shared" si="12"/>
        <v>0</v>
      </c>
      <c r="ER42" s="10">
        <f t="shared" si="12"/>
        <v>0</v>
      </c>
      <c r="ES42" s="10">
        <f t="shared" si="12"/>
        <v>0</v>
      </c>
      <c r="ET42" s="10">
        <f t="shared" si="12"/>
        <v>0</v>
      </c>
      <c r="EU42" s="10">
        <f t="shared" si="12"/>
        <v>0</v>
      </c>
      <c r="EV42" s="10">
        <f t="shared" si="12"/>
        <v>0</v>
      </c>
      <c r="EW42" s="10">
        <f t="shared" si="12"/>
        <v>0</v>
      </c>
      <c r="EX42" s="10">
        <f t="shared" si="12"/>
        <v>0</v>
      </c>
      <c r="EY42" s="10">
        <f t="shared" si="12"/>
        <v>0</v>
      </c>
      <c r="EZ42" s="10">
        <f t="shared" si="12"/>
        <v>0</v>
      </c>
      <c r="FA42" s="10">
        <f t="shared" si="12"/>
        <v>0</v>
      </c>
      <c r="FB42" s="10">
        <f t="shared" si="12"/>
        <v>0</v>
      </c>
      <c r="FC42" s="10">
        <f t="shared" si="12"/>
        <v>0</v>
      </c>
      <c r="FD42" s="10">
        <f t="shared" si="12"/>
        <v>0</v>
      </c>
      <c r="FE42" s="10">
        <f t="shared" si="12"/>
        <v>0</v>
      </c>
      <c r="FF42" s="10">
        <f t="shared" si="12"/>
        <v>0</v>
      </c>
      <c r="FG42" s="10">
        <f t="shared" ref="FG42:HR42" si="13">FG41/25%</f>
        <v>0</v>
      </c>
      <c r="FH42" s="10">
        <f t="shared" si="13"/>
        <v>0</v>
      </c>
      <c r="FI42" s="10">
        <f t="shared" si="13"/>
        <v>0</v>
      </c>
      <c r="FJ42" s="10">
        <f t="shared" si="13"/>
        <v>0</v>
      </c>
      <c r="FK42" s="10">
        <f t="shared" si="13"/>
        <v>0</v>
      </c>
      <c r="FL42" s="10">
        <f t="shared" si="13"/>
        <v>0</v>
      </c>
      <c r="FM42" s="10">
        <f t="shared" si="13"/>
        <v>0</v>
      </c>
      <c r="FN42" s="10">
        <f t="shared" si="13"/>
        <v>0</v>
      </c>
      <c r="FO42" s="10">
        <f t="shared" si="13"/>
        <v>0</v>
      </c>
      <c r="FP42" s="10">
        <f t="shared" si="13"/>
        <v>0</v>
      </c>
      <c r="FQ42" s="10">
        <f t="shared" si="13"/>
        <v>0</v>
      </c>
      <c r="FR42" s="10">
        <f t="shared" si="13"/>
        <v>0</v>
      </c>
      <c r="FS42" s="10">
        <f t="shared" si="13"/>
        <v>0</v>
      </c>
      <c r="FT42" s="10">
        <f t="shared" si="13"/>
        <v>0</v>
      </c>
      <c r="FU42" s="10">
        <f t="shared" si="13"/>
        <v>0</v>
      </c>
      <c r="FV42" s="10">
        <f t="shared" si="13"/>
        <v>0</v>
      </c>
      <c r="FW42" s="10">
        <f t="shared" si="13"/>
        <v>0</v>
      </c>
      <c r="FX42" s="10">
        <f t="shared" si="13"/>
        <v>0</v>
      </c>
      <c r="FY42" s="10">
        <f t="shared" si="13"/>
        <v>0</v>
      </c>
      <c r="FZ42" s="10">
        <f t="shared" si="13"/>
        <v>0</v>
      </c>
      <c r="GA42" s="10">
        <f t="shared" si="13"/>
        <v>0</v>
      </c>
      <c r="GB42" s="10">
        <f t="shared" si="13"/>
        <v>0</v>
      </c>
      <c r="GC42" s="10">
        <f t="shared" si="13"/>
        <v>0</v>
      </c>
      <c r="GD42" s="10">
        <f t="shared" si="13"/>
        <v>0</v>
      </c>
      <c r="GE42" s="10">
        <f t="shared" si="13"/>
        <v>0</v>
      </c>
      <c r="GF42" s="10">
        <f t="shared" si="13"/>
        <v>0</v>
      </c>
      <c r="GG42" s="10">
        <f t="shared" si="13"/>
        <v>0</v>
      </c>
      <c r="GH42" s="10">
        <f t="shared" si="13"/>
        <v>0</v>
      </c>
      <c r="GI42" s="10">
        <f t="shared" si="13"/>
        <v>0</v>
      </c>
      <c r="GJ42" s="10">
        <f t="shared" si="13"/>
        <v>0</v>
      </c>
      <c r="GK42" s="10">
        <f t="shared" si="13"/>
        <v>0</v>
      </c>
      <c r="GL42" s="10">
        <f t="shared" si="13"/>
        <v>0</v>
      </c>
      <c r="GM42" s="10">
        <f t="shared" si="13"/>
        <v>0</v>
      </c>
      <c r="GN42" s="10">
        <f t="shared" si="13"/>
        <v>0</v>
      </c>
      <c r="GO42" s="10">
        <f t="shared" si="13"/>
        <v>0</v>
      </c>
      <c r="GP42" s="10">
        <f t="shared" si="13"/>
        <v>0</v>
      </c>
      <c r="GQ42" s="10">
        <f t="shared" si="13"/>
        <v>0</v>
      </c>
      <c r="GR42" s="10">
        <f t="shared" si="13"/>
        <v>0</v>
      </c>
      <c r="GS42" s="10">
        <f t="shared" si="13"/>
        <v>0</v>
      </c>
      <c r="GT42" s="10">
        <f t="shared" si="13"/>
        <v>0</v>
      </c>
      <c r="GU42" s="10">
        <f t="shared" si="13"/>
        <v>0</v>
      </c>
      <c r="GV42" s="10">
        <f t="shared" si="13"/>
        <v>0</v>
      </c>
      <c r="GW42" s="10">
        <f t="shared" si="13"/>
        <v>0</v>
      </c>
      <c r="GX42" s="10">
        <f t="shared" si="13"/>
        <v>0</v>
      </c>
      <c r="GY42" s="10">
        <f t="shared" si="13"/>
        <v>0</v>
      </c>
      <c r="GZ42" s="10">
        <f t="shared" si="13"/>
        <v>0</v>
      </c>
      <c r="HA42" s="10">
        <f t="shared" si="13"/>
        <v>0</v>
      </c>
      <c r="HB42" s="10">
        <f t="shared" si="13"/>
        <v>0</v>
      </c>
      <c r="HC42" s="10">
        <f t="shared" si="13"/>
        <v>0</v>
      </c>
      <c r="HD42" s="10">
        <f t="shared" si="13"/>
        <v>0</v>
      </c>
      <c r="HE42" s="10">
        <f t="shared" si="13"/>
        <v>0</v>
      </c>
      <c r="HF42" s="10">
        <f t="shared" si="13"/>
        <v>0</v>
      </c>
      <c r="HG42" s="10">
        <f t="shared" si="13"/>
        <v>0</v>
      </c>
      <c r="HH42" s="10">
        <f t="shared" si="13"/>
        <v>0</v>
      </c>
      <c r="HI42" s="10">
        <f t="shared" si="13"/>
        <v>0</v>
      </c>
      <c r="HJ42" s="10">
        <f t="shared" si="13"/>
        <v>0</v>
      </c>
      <c r="HK42" s="10">
        <f t="shared" si="13"/>
        <v>0</v>
      </c>
      <c r="HL42" s="10">
        <f t="shared" si="13"/>
        <v>0</v>
      </c>
      <c r="HM42" s="10">
        <f t="shared" si="13"/>
        <v>0</v>
      </c>
      <c r="HN42" s="10">
        <f t="shared" si="13"/>
        <v>0</v>
      </c>
      <c r="HO42" s="10">
        <f t="shared" si="13"/>
        <v>0</v>
      </c>
      <c r="HP42" s="10">
        <f t="shared" si="13"/>
        <v>0</v>
      </c>
      <c r="HQ42" s="10">
        <f t="shared" si="13"/>
        <v>0</v>
      </c>
      <c r="HR42" s="10">
        <f t="shared" si="13"/>
        <v>0</v>
      </c>
      <c r="HS42" s="10">
        <f t="shared" ref="HS42:HY42" si="14">HS41/25%</f>
        <v>0</v>
      </c>
      <c r="HT42" s="10">
        <f t="shared" si="14"/>
        <v>0</v>
      </c>
      <c r="HU42" s="10">
        <f t="shared" si="14"/>
        <v>0</v>
      </c>
      <c r="HV42" s="10">
        <f t="shared" si="14"/>
        <v>0</v>
      </c>
      <c r="HW42" s="10">
        <f t="shared" si="14"/>
        <v>0</v>
      </c>
      <c r="HX42" s="10">
        <f t="shared" si="14"/>
        <v>0</v>
      </c>
      <c r="HY42" s="10">
        <f t="shared" si="14"/>
        <v>0</v>
      </c>
      <c r="HZ42" s="10">
        <f t="shared" ref="HZ42:IT42" si="15">HZ41/25%</f>
        <v>0</v>
      </c>
      <c r="IA42" s="10">
        <f t="shared" si="15"/>
        <v>0</v>
      </c>
      <c r="IB42" s="10">
        <f t="shared" si="15"/>
        <v>0</v>
      </c>
      <c r="IC42" s="10">
        <f t="shared" si="15"/>
        <v>0</v>
      </c>
      <c r="ID42" s="10">
        <f t="shared" si="15"/>
        <v>0</v>
      </c>
      <c r="IE42" s="10">
        <f t="shared" si="15"/>
        <v>0</v>
      </c>
      <c r="IF42" s="10">
        <f t="shared" si="15"/>
        <v>0</v>
      </c>
      <c r="IG42" s="10">
        <f t="shared" si="15"/>
        <v>0</v>
      </c>
      <c r="IH42" s="10">
        <f t="shared" si="15"/>
        <v>0</v>
      </c>
      <c r="II42" s="10">
        <f t="shared" si="15"/>
        <v>0</v>
      </c>
      <c r="IJ42" s="10">
        <f t="shared" si="15"/>
        <v>0</v>
      </c>
      <c r="IK42" s="10">
        <f t="shared" si="15"/>
        <v>0</v>
      </c>
      <c r="IL42" s="10">
        <f t="shared" si="15"/>
        <v>0</v>
      </c>
      <c r="IM42" s="10">
        <f t="shared" si="15"/>
        <v>0</v>
      </c>
      <c r="IN42" s="10">
        <f t="shared" si="15"/>
        <v>0</v>
      </c>
      <c r="IO42" s="10">
        <f t="shared" si="15"/>
        <v>0</v>
      </c>
      <c r="IP42" s="10">
        <f t="shared" si="15"/>
        <v>0</v>
      </c>
      <c r="IQ42" s="10">
        <f t="shared" si="15"/>
        <v>0</v>
      </c>
      <c r="IR42" s="10">
        <f t="shared" si="15"/>
        <v>0</v>
      </c>
      <c r="IS42" s="10">
        <f t="shared" si="15"/>
        <v>0</v>
      </c>
      <c r="IT42" s="10">
        <f t="shared" si="15"/>
        <v>0</v>
      </c>
    </row>
    <row r="44" spans="1:692">
      <c r="B44" t="s">
        <v>813</v>
      </c>
    </row>
    <row r="45" spans="1:692">
      <c r="B45" t="s">
        <v>814</v>
      </c>
      <c r="C45" t="s">
        <v>808</v>
      </c>
      <c r="D45" s="34">
        <f>(C42+F42+I42+L42+O42+R42+U42)/7</f>
        <v>0</v>
      </c>
      <c r="E45" s="18">
        <f>D45/100*25</f>
        <v>0</v>
      </c>
    </row>
    <row r="46" spans="1:692">
      <c r="B46" t="s">
        <v>815</v>
      </c>
      <c r="C46" t="s">
        <v>808</v>
      </c>
      <c r="D46" s="34">
        <f>(D42+G42+J42+M42+P42+S42+V42)/7</f>
        <v>0</v>
      </c>
      <c r="E46" s="18">
        <f t="shared" ref="E46:E47" si="16">D46/100*25</f>
        <v>0</v>
      </c>
    </row>
    <row r="47" spans="1:692">
      <c r="B47" t="s">
        <v>816</v>
      </c>
      <c r="C47" t="s">
        <v>808</v>
      </c>
      <c r="D47" s="34">
        <f>(E42+H42+K42+N42+Q42+T42+W42)/7</f>
        <v>0</v>
      </c>
      <c r="E47" s="18">
        <f t="shared" si="16"/>
        <v>0</v>
      </c>
    </row>
    <row r="48" spans="1:692">
      <c r="D48" s="27">
        <f>SUM(D45:D47)</f>
        <v>0</v>
      </c>
      <c r="E48" s="27">
        <f>SUM(E45:E47)</f>
        <v>0</v>
      </c>
    </row>
    <row r="49" spans="2:5">
      <c r="B49" t="s">
        <v>814</v>
      </c>
      <c r="C49" t="s">
        <v>809</v>
      </c>
      <c r="D49" s="34">
        <f>(X42+AA42+AD42+AG42+AJ42+AM42+AP42+AS42+AV42+AY42+BB42+BE42+BH42+BK42+BN42+BQ42+BT42+BW42+BZ42+CC42+CF42+CI42+CL42+CO42+CR42+CU42+CX42+DA42)/28</f>
        <v>0</v>
      </c>
      <c r="E49" s="18">
        <f>D49/100*25</f>
        <v>0</v>
      </c>
    </row>
    <row r="50" spans="2:5">
      <c r="B50" t="s">
        <v>815</v>
      </c>
      <c r="C50" t="s">
        <v>809</v>
      </c>
      <c r="D50" s="34">
        <f>(Y42+AB42+AE42+AH42+AK42+AN42+AQ42+AT42+AW42+AZ42+BC42+BF42+BI42+BL42+BO42+BR42+BU42+BX42+CA42+CD42+CG42+CJ42+CM42+CP42+CS42+CV42+CY42+DB42)/28</f>
        <v>0</v>
      </c>
      <c r="E50" s="18">
        <f t="shared" ref="E50:E51" si="17">D50/100*25</f>
        <v>0</v>
      </c>
    </row>
    <row r="51" spans="2:5">
      <c r="B51" t="s">
        <v>816</v>
      </c>
      <c r="C51" t="s">
        <v>809</v>
      </c>
      <c r="D51" s="34">
        <f>(Z42+AC42+AF42+AI42+AL42+AO42+AR42+AU42+AX42+BA42+BD42+BG42+BJ42+BM42+BP42+BS42+BV42+BY42+CB42+CE42+CH42+CK42+CN42+CQ42+CT42+CW42+CZ42+DC42)/28</f>
        <v>0</v>
      </c>
      <c r="E51" s="18">
        <f t="shared" si="17"/>
        <v>0</v>
      </c>
    </row>
    <row r="52" spans="2:5">
      <c r="D52" s="27">
        <f>SUM(D49:D51)</f>
        <v>0</v>
      </c>
      <c r="E52" s="27">
        <f>SUM(E49:E51)</f>
        <v>0</v>
      </c>
    </row>
    <row r="53" spans="2:5">
      <c r="B53" t="s">
        <v>814</v>
      </c>
      <c r="C53" t="s">
        <v>810</v>
      </c>
      <c r="D53" s="34">
        <f>(DD42+DG42+DJ42+DM42+DP42+DS42+DV42)/7</f>
        <v>0</v>
      </c>
      <c r="E53" s="18">
        <f>D53/100*25</f>
        <v>0</v>
      </c>
    </row>
    <row r="54" spans="2:5">
      <c r="B54" t="s">
        <v>815</v>
      </c>
      <c r="C54" t="s">
        <v>810</v>
      </c>
      <c r="D54" s="34">
        <f>(DD42+DG42+DJ42+DM42+DP42+DS42+DV42)/7</f>
        <v>0</v>
      </c>
      <c r="E54" s="18">
        <f t="shared" ref="E54:E55" si="18">D54/100*25</f>
        <v>0</v>
      </c>
    </row>
    <row r="55" spans="2:5">
      <c r="B55" t="s">
        <v>816</v>
      </c>
      <c r="C55" t="s">
        <v>810</v>
      </c>
      <c r="D55" s="34">
        <f>(DF42+DI42+DL42+DO42+DR42+DU42+DX42)/7</f>
        <v>0</v>
      </c>
      <c r="E55" s="18">
        <f t="shared" si="18"/>
        <v>0</v>
      </c>
    </row>
    <row r="56" spans="2:5">
      <c r="D56" s="27">
        <f>SUM(D53:D55)</f>
        <v>0</v>
      </c>
      <c r="E56" s="27">
        <f>SUM(E53:E55)</f>
        <v>0</v>
      </c>
    </row>
    <row r="57" spans="2:5">
      <c r="B57" t="s">
        <v>814</v>
      </c>
      <c r="C57" t="s">
        <v>811</v>
      </c>
      <c r="D57" s="34">
        <f>(DY42+EB42+EE42+EH42+EK42+EN42+EQ42+ET42+EW42+EZ42+FC42+FF42+FI42+FL42+FO42+FR42+FU42+FX42+GA42+GD42+GG42+GJ42+GM42+GP42+GS42+GV42+GY42+HB42+HE42+HH42+HK42+HN42+HQ42+HT42+HW42)/35</f>
        <v>0</v>
      </c>
      <c r="E57" s="18">
        <f>D57/100*25</f>
        <v>0</v>
      </c>
    </row>
    <row r="58" spans="2:5">
      <c r="B58" t="s">
        <v>815</v>
      </c>
      <c r="C58" t="s">
        <v>811</v>
      </c>
      <c r="D58" s="34">
        <f>(DZ42+EC42+EF42+EI42+EL42+EO42+ER42+EU42+EX42+FA42+FD42+FG42+FJ42+FM42+FP42+FS42+FV42+FY42+GB42+GE42+GH42+GK42+GN42+GQ42+GT42+GW42+GZ42+HC42+HF42+HI42+HL42+HO42+HR42+HU42+HX42)/35</f>
        <v>0</v>
      </c>
      <c r="E58" s="18">
        <f t="shared" ref="E58:E59" si="19">D58/100*25</f>
        <v>0</v>
      </c>
    </row>
    <row r="59" spans="2:5">
      <c r="B59" t="s">
        <v>816</v>
      </c>
      <c r="C59" t="s">
        <v>811</v>
      </c>
      <c r="D59" s="34">
        <f>(EA42+ED42+EG42+EJ42+EM42+EP42+ES42+EV42+EY42+FB42+FE42+FH42+FK42+FN42+FQ42+FT42+FW42+FZ42+GC42+GF42+GI42+GL42+GO42+GR42+GU42+GX42+HA42+HD42+HG42+HJ42+HM42+HP42+HS42+HV42+HY42)/35</f>
        <v>0</v>
      </c>
      <c r="E59" s="18">
        <f t="shared" si="19"/>
        <v>0</v>
      </c>
    </row>
    <row r="60" spans="2:5">
      <c r="D60" s="27">
        <f>SUM(D57:D59)</f>
        <v>0</v>
      </c>
      <c r="E60" s="27">
        <f>SUM(E57:E59)</f>
        <v>0</v>
      </c>
    </row>
    <row r="61" spans="2:5">
      <c r="B61" t="s">
        <v>814</v>
      </c>
      <c r="C61" t="s">
        <v>812</v>
      </c>
      <c r="D61" s="34">
        <f>(HZ42+IC42+IF42+II42+IL42+IO42+IR42)/7</f>
        <v>0</v>
      </c>
      <c r="E61" s="18">
        <f>D61/100*25</f>
        <v>0</v>
      </c>
    </row>
    <row r="62" spans="2:5">
      <c r="B62" t="s">
        <v>815</v>
      </c>
      <c r="C62" t="s">
        <v>812</v>
      </c>
      <c r="D62" s="34">
        <f>(IA42+ID42+IG42+IJ42+IM42+IP42+IS42)/7</f>
        <v>0</v>
      </c>
      <c r="E62" s="18">
        <f t="shared" ref="E62:E63" si="20">D62/100*25</f>
        <v>0</v>
      </c>
    </row>
    <row r="63" spans="2:5">
      <c r="B63" t="s">
        <v>816</v>
      </c>
      <c r="C63" t="s">
        <v>812</v>
      </c>
      <c r="D63" s="34">
        <f>(IB42+IE42+IH42+IK42+IN42+IQ42+IT42)/7</f>
        <v>0</v>
      </c>
      <c r="E63" s="18">
        <f t="shared" si="20"/>
        <v>0</v>
      </c>
    </row>
    <row r="64" spans="2:5">
      <c r="D64" s="27">
        <f>SUM(D61:D63)</f>
        <v>0</v>
      </c>
      <c r="E64" s="27">
        <f>SUM(E61:E63)</f>
        <v>0</v>
      </c>
    </row>
  </sheetData>
  <mergeCells count="189">
    <mergeCell ref="A41:B41"/>
    <mergeCell ref="A42:B4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Жадыра</cp:lastModifiedBy>
  <dcterms:created xsi:type="dcterms:W3CDTF">2022-12-22T06:57:03Z</dcterms:created>
  <dcterms:modified xsi:type="dcterms:W3CDTF">2023-09-12T11:14:31Z</dcterms:modified>
</cp:coreProperties>
</file>